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untesthorpeparishcounci.sharepoint.com/sites/CPCDocumentLibrary/Documents/Managers/Accounts/Parish Council Accounts/2025 2026 Accounts/"/>
    </mc:Choice>
  </mc:AlternateContent>
  <xr:revisionPtr revIDLastSave="830" documentId="13_ncr:1_{B284FCAE-8034-4BB4-9022-917498DD09F5}" xr6:coauthVersionLast="47" xr6:coauthVersionMax="47" xr10:uidLastSave="{4B06E5BB-6D2D-43E4-BC33-ECB69ACFE287}"/>
  <bookViews>
    <workbookView xWindow="-120" yWindow="-120" windowWidth="29040" windowHeight="15720" tabRatio="819" firstSheet="10" activeTab="22" xr2:uid="{752E9530-1947-4829-9197-07436735AFD9}"/>
  </bookViews>
  <sheets>
    <sheet name="PC April 25" sheetId="2" r:id="rId1"/>
    <sheet name="VH April 25" sheetId="24" r:id="rId2"/>
    <sheet name="PC May 25" sheetId="25" r:id="rId3"/>
    <sheet name="VH May 25" sheetId="26" r:id="rId4"/>
    <sheet name="PC June 25" sheetId="27" r:id="rId5"/>
    <sheet name="VH June 25" sheetId="28" r:id="rId6"/>
    <sheet name="PC July 25" sheetId="29" r:id="rId7"/>
    <sheet name="VH July 25" sheetId="30" r:id="rId8"/>
    <sheet name="PC Aug 25" sheetId="31" r:id="rId9"/>
    <sheet name="VH Aug 25" sheetId="32" r:id="rId10"/>
    <sheet name="PC Sept 25" sheetId="33" r:id="rId11"/>
    <sheet name="VH Sept 25" sheetId="34" r:id="rId12"/>
    <sheet name="PC Oct 25" sheetId="36" r:id="rId13"/>
    <sheet name="VH Oct 25" sheetId="35" r:id="rId14"/>
    <sheet name="PC Nov 25" sheetId="37" r:id="rId15"/>
    <sheet name="VH Nov 25" sheetId="38" r:id="rId16"/>
    <sheet name="PC Dec 25" sheetId="39" r:id="rId17"/>
    <sheet name="VH Dec 25" sheetId="40" r:id="rId18"/>
    <sheet name="PC Jan 26" sheetId="41" r:id="rId19"/>
    <sheet name="VH Jan 26" sheetId="42" r:id="rId20"/>
    <sheet name="PC Feb 26" sheetId="43" r:id="rId21"/>
    <sheet name="VH Feb 26" sheetId="44" r:id="rId22"/>
    <sheet name="PC March 26" sheetId="45" r:id="rId23"/>
    <sheet name="VH March 26" sheetId="46" r:id="rId24"/>
  </sheets>
  <definedNames>
    <definedName name="_xlnm.Print_Area" localSheetId="0">'PC April 25'!$A$1:$E$62</definedName>
    <definedName name="_xlnm.Print_Area" localSheetId="8">'PC Aug 25'!$A$1:$E$61</definedName>
    <definedName name="_xlnm.Print_Area" localSheetId="18">'PC Jan 26'!$A$1:$E$42</definedName>
    <definedName name="_xlnm.Print_Area" localSheetId="12">'PC Oct 25'!$A$1:$E$45</definedName>
    <definedName name="_xlnm.Print_Area" localSheetId="1">'VH April 25'!$A$1:$E$35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45" l="1"/>
  <c r="C23" i="46"/>
  <c r="C53" i="43" l="1"/>
  <c r="C19" i="44"/>
  <c r="C38" i="41"/>
  <c r="C16" i="42" l="1"/>
  <c r="C41" i="39"/>
  <c r="C17" i="40"/>
  <c r="C55" i="37"/>
  <c r="C14" i="38"/>
  <c r="C39" i="36"/>
  <c r="C19" i="35"/>
  <c r="C18" i="34"/>
  <c r="C40" i="33"/>
  <c r="C13" i="32"/>
  <c r="C55" i="31"/>
  <c r="C17" i="30"/>
  <c r="C39" i="29"/>
  <c r="C14" i="28" l="1"/>
  <c r="C45" i="27"/>
  <c r="C15" i="26"/>
  <c r="C42" i="25"/>
  <c r="C26" i="24"/>
  <c r="C53" i="2"/>
</calcChain>
</file>

<file path=xl/sharedStrings.xml><?xml version="1.0" encoding="utf-8"?>
<sst xmlns="http://schemas.openxmlformats.org/spreadsheetml/2006/main" count="2757" uniqueCount="1488">
  <si>
    <t>Reference</t>
  </si>
  <si>
    <t>Payee Name</t>
  </si>
  <si>
    <t>Amount Paid</t>
  </si>
  <si>
    <t>Transaction Detail</t>
  </si>
  <si>
    <t xml:space="preserve">SIGNED </t>
  </si>
  <si>
    <t>DATED</t>
  </si>
  <si>
    <t xml:space="preserve">Parish Council Pending Transactions </t>
  </si>
  <si>
    <t xml:space="preserve">Village Hall Pending Transactions </t>
  </si>
  <si>
    <t>Authorised Reference</t>
  </si>
  <si>
    <t>April 2025</t>
  </si>
  <si>
    <t>Water-plus</t>
  </si>
  <si>
    <t>ESPO</t>
  </si>
  <si>
    <t>Lloyds Bank</t>
  </si>
  <si>
    <t>BNP Paribas</t>
  </si>
  <si>
    <t>Clover International Marketpla</t>
  </si>
  <si>
    <t>Libra Drinks Wholesale Ltd</t>
  </si>
  <si>
    <t>System-Matic Ltd</t>
  </si>
  <si>
    <t>Wages</t>
  </si>
  <si>
    <t>HMRC</t>
  </si>
  <si>
    <t>Leicestershire County Council</t>
  </si>
  <si>
    <t>TotalEnergies Gas &amp; Power</t>
  </si>
  <si>
    <t>PDD2425538</t>
  </si>
  <si>
    <t>10th April 25</t>
  </si>
  <si>
    <t>Gas Jan 25</t>
  </si>
  <si>
    <t>PDD2425539</t>
  </si>
  <si>
    <t>10th April 2025</t>
  </si>
  <si>
    <t>Electricity January 25</t>
  </si>
  <si>
    <t>Lutterworth Flooring</t>
  </si>
  <si>
    <t>VFP2425524</t>
  </si>
  <si>
    <t>VFP2425535</t>
  </si>
  <si>
    <t>PDD2425542</t>
  </si>
  <si>
    <t>Water February 25</t>
  </si>
  <si>
    <t>PDD2425541</t>
  </si>
  <si>
    <t>Card Charges Feb 25</t>
  </si>
  <si>
    <t>Society of Local Council Clerk</t>
  </si>
  <si>
    <t>PFP2425545</t>
  </si>
  <si>
    <t>SLCC CiLCA Reg April 25</t>
  </si>
  <si>
    <t>PDD2425540</t>
  </si>
  <si>
    <t>Telephone Lease March 25</t>
  </si>
  <si>
    <t>PDD2425549</t>
  </si>
  <si>
    <t>Clover monthly rental 12</t>
  </si>
  <si>
    <t>Barriers Direct</t>
  </si>
  <si>
    <t>PFP2425548</t>
  </si>
  <si>
    <t>VE Day Temp Matting</t>
  </si>
  <si>
    <t>Newton Flags</t>
  </si>
  <si>
    <t>PFP2425556</t>
  </si>
  <si>
    <t>80th VE Day Flag</t>
  </si>
  <si>
    <t>Amazon</t>
  </si>
  <si>
    <t>PFP2425550</t>
  </si>
  <si>
    <t>Eye Wash first aid</t>
  </si>
  <si>
    <t>VFP2425551</t>
  </si>
  <si>
    <t>Straws for Bar</t>
  </si>
  <si>
    <t>VFP2425552</t>
  </si>
  <si>
    <t>PFP2425553</t>
  </si>
  <si>
    <t>Milk for Library cafe</t>
  </si>
  <si>
    <t>PFP2425554</t>
  </si>
  <si>
    <t>Batteries</t>
  </si>
  <si>
    <t>DVLA</t>
  </si>
  <si>
    <t>PFP2425555</t>
  </si>
  <si>
    <t>Car Tax KY22FHG</t>
  </si>
  <si>
    <t>BULK250325</t>
  </si>
  <si>
    <t>Wages March 25</t>
  </si>
  <si>
    <t>PFP2425546</t>
  </si>
  <si>
    <t>HMRC Month 12</t>
  </si>
  <si>
    <t>PFP2425547</t>
  </si>
  <si>
    <t>LCC Pensions Month 12</t>
  </si>
  <si>
    <t>PDD2425557</t>
  </si>
  <si>
    <t>Central St CP Water</t>
  </si>
  <si>
    <t>Total Environmental Services</t>
  </si>
  <si>
    <t>PDD2425558</t>
  </si>
  <si>
    <t>Electricity Feb 25</t>
  </si>
  <si>
    <t>VFP2425558</t>
  </si>
  <si>
    <t>Bar Order 24.3.25</t>
  </si>
  <si>
    <t>VFP2425559</t>
  </si>
  <si>
    <t>Dishwash Detergent 27.3.25</t>
  </si>
  <si>
    <t>PHS Group</t>
  </si>
  <si>
    <t>Sanitary Disposal 25.26</t>
  </si>
  <si>
    <t xml:space="preserve">Repair Main Hall Floor </t>
  </si>
  <si>
    <t xml:space="preserve">Rotary Club of Blaby </t>
  </si>
  <si>
    <t>CHQ6743</t>
  </si>
  <si>
    <t xml:space="preserve">Damage refund </t>
  </si>
  <si>
    <t>LBLG</t>
  </si>
  <si>
    <t>CHQ6744</t>
  </si>
  <si>
    <t>PDD2425561</t>
  </si>
  <si>
    <t>Gas to Feb 25</t>
  </si>
  <si>
    <t>PDD2425560</t>
  </si>
  <si>
    <t>Bank Charge March 25</t>
  </si>
  <si>
    <t>Dishwasher Detergent inv 5057</t>
  </si>
  <si>
    <t xml:space="preserve">Espo </t>
  </si>
  <si>
    <t xml:space="preserve">Stationery </t>
  </si>
  <si>
    <t>Cleaning Materials</t>
  </si>
  <si>
    <t xml:space="preserve">SNJ Cleaning </t>
  </si>
  <si>
    <t xml:space="preserve">window cleaning </t>
  </si>
  <si>
    <t>Coltman Bros</t>
  </si>
  <si>
    <t>Wood for fence repairs</t>
  </si>
  <si>
    <t>Swing-a-ma-thing</t>
  </si>
  <si>
    <t>Balance for VE Day event</t>
  </si>
  <si>
    <t>E H Smith</t>
  </si>
  <si>
    <t>Sanding Disc for chapel</t>
  </si>
  <si>
    <t xml:space="preserve">I T Solutions </t>
  </si>
  <si>
    <t>Renew Microsoft 365 Annual</t>
  </si>
  <si>
    <t xml:space="preserve">Young Leicestershire </t>
  </si>
  <si>
    <t>Youth Workers Qtr 4</t>
  </si>
  <si>
    <t>Beddows Tree Care</t>
  </si>
  <si>
    <t>Cedar Tree Paddock</t>
  </si>
  <si>
    <t xml:space="preserve">Crown Heating </t>
  </si>
  <si>
    <t>80% of replacement boiler</t>
  </si>
  <si>
    <t>Legal and General</t>
  </si>
  <si>
    <t>Ill Health Insurance 25/26</t>
  </si>
  <si>
    <t>Petty Cash top up</t>
  </si>
  <si>
    <t>PCQ6745</t>
  </si>
  <si>
    <t>Petty Cash Top Up April 25</t>
  </si>
  <si>
    <t>Broxap</t>
  </si>
  <si>
    <t>Dale Acre replacement bin</t>
  </si>
  <si>
    <t>Brandon Tool Hire</t>
  </si>
  <si>
    <t>Hire of platform for chapel</t>
  </si>
  <si>
    <t xml:space="preserve">Libra Drinks </t>
  </si>
  <si>
    <t>Bar Order 31.3.25</t>
  </si>
  <si>
    <t>ICCM (Institute of Cemetery and Cremation)</t>
  </si>
  <si>
    <t>Annual Subscription renewal</t>
  </si>
  <si>
    <t xml:space="preserve">Fuel Genie </t>
  </si>
  <si>
    <t>Fuel for March 25</t>
  </si>
  <si>
    <t>Worknest</t>
  </si>
  <si>
    <t>HR Insurance 25.26</t>
  </si>
  <si>
    <t>HR Advice Year 5/5</t>
  </si>
  <si>
    <t>LRALC</t>
  </si>
  <si>
    <t>LRALC/NALC Member 25/26</t>
  </si>
  <si>
    <t xml:space="preserve">Sterling Stock Auditors </t>
  </si>
  <si>
    <t>Bar Audit Qtr 4</t>
  </si>
  <si>
    <t>Blaby Building Supplies</t>
  </si>
  <si>
    <t>Bag 20mm Stone</t>
  </si>
  <si>
    <t>PDD2526001</t>
  </si>
  <si>
    <t>VFP2526002</t>
  </si>
  <si>
    <t>VFP2526003</t>
  </si>
  <si>
    <t>PFP2526004</t>
  </si>
  <si>
    <t>PFP2526005</t>
  </si>
  <si>
    <t>PFP2526006</t>
  </si>
  <si>
    <t>PFP2526007</t>
  </si>
  <si>
    <t>PFP2526008</t>
  </si>
  <si>
    <t>PFP2526009</t>
  </si>
  <si>
    <t>PFP2526010</t>
  </si>
  <si>
    <t>PFP2526011</t>
  </si>
  <si>
    <t>PFP2526012</t>
  </si>
  <si>
    <t>PFP2526013</t>
  </si>
  <si>
    <t>PFP2526014</t>
  </si>
  <si>
    <t>PFP2526015</t>
  </si>
  <si>
    <t>VFP2526016</t>
  </si>
  <si>
    <t>PFP2526017</t>
  </si>
  <si>
    <t>PFP2526018</t>
  </si>
  <si>
    <t>PFP2526019</t>
  </si>
  <si>
    <t>VFP2525020</t>
  </si>
  <si>
    <t>PFP2526021</t>
  </si>
  <si>
    <t>Palmers Garden Centre</t>
  </si>
  <si>
    <t>PFP2526022</t>
  </si>
  <si>
    <t>Top Soil for Paddock</t>
  </si>
  <si>
    <t>Espo</t>
  </si>
  <si>
    <t>PFP2526023</t>
  </si>
  <si>
    <t xml:space="preserve">Dividers </t>
  </si>
  <si>
    <t>PFP2525024</t>
  </si>
  <si>
    <t>Supplies for Chapel repointing</t>
  </si>
  <si>
    <t xml:space="preserve">Rialtas </t>
  </si>
  <si>
    <t>PFP2526025</t>
  </si>
  <si>
    <t>Finance Package and Digital Tax</t>
  </si>
  <si>
    <t>Xerox</t>
  </si>
  <si>
    <t>PFP2526026</t>
  </si>
  <si>
    <t>Photocopier charges to March 25</t>
  </si>
  <si>
    <t>Chandlers</t>
  </si>
  <si>
    <t>PFP2526027</t>
  </si>
  <si>
    <t>Equipment repair parts</t>
  </si>
  <si>
    <t>Sowler J</t>
  </si>
  <si>
    <t>VH Refund 5.4.25</t>
  </si>
  <si>
    <t>VFP2526028</t>
  </si>
  <si>
    <t>McClelland J</t>
  </si>
  <si>
    <t>VFP2526029</t>
  </si>
  <si>
    <t>VH Refund 6.4.25</t>
  </si>
  <si>
    <t>Roper A</t>
  </si>
  <si>
    <t>VFP2526030</t>
  </si>
  <si>
    <t>VH Refund 7.4.25</t>
  </si>
  <si>
    <t>VFP2526031</t>
  </si>
  <si>
    <t>Drinks Order 447900</t>
  </si>
  <si>
    <t xml:space="preserve">Paynes of Hinckley </t>
  </si>
  <si>
    <t xml:space="preserve">KY22 FHG van service </t>
  </si>
  <si>
    <t>PFP2526032</t>
  </si>
  <si>
    <t>ITSolutions</t>
  </si>
  <si>
    <t>Brandon Hire Station</t>
  </si>
  <si>
    <t>Fuel Genie</t>
  </si>
  <si>
    <t>Lakul Communications</t>
  </si>
  <si>
    <t>PDD2526032</t>
  </si>
  <si>
    <t>Telephones Month 1</t>
  </si>
  <si>
    <t>IRIS Business Software Ltd</t>
  </si>
  <si>
    <t>PDD2526035</t>
  </si>
  <si>
    <t>8th May 25</t>
  </si>
  <si>
    <t>Staffology Payroll Apr 25</t>
  </si>
  <si>
    <t>PDD2526033</t>
  </si>
  <si>
    <t>PDD2526034</t>
  </si>
  <si>
    <t>Water vH and Library March 25</t>
  </si>
  <si>
    <t>PDD2526036</t>
  </si>
  <si>
    <t>Monthly Charge Lloyds Apr25</t>
  </si>
  <si>
    <t>PDD2526037</t>
  </si>
  <si>
    <t>Water Cemetery Apr 25</t>
  </si>
  <si>
    <t>PDD2526038</t>
  </si>
  <si>
    <t>Clover monthly Apr 25</t>
  </si>
  <si>
    <t>PDD2526039</t>
  </si>
  <si>
    <t>Telephone lease April 25</t>
  </si>
  <si>
    <t>The Workplace Depot</t>
  </si>
  <si>
    <t>PFP2526040</t>
  </si>
  <si>
    <t>Lockers for Groundstaff</t>
  </si>
  <si>
    <t>VFP2526041</t>
  </si>
  <si>
    <t>Trivets for VH Kitchen</t>
  </si>
  <si>
    <t>PFP2526042</t>
  </si>
  <si>
    <t>Oil Lamp for VE Day</t>
  </si>
  <si>
    <t>Beanmachine</t>
  </si>
  <si>
    <t>PFP2526043</t>
  </si>
  <si>
    <t>Hot Chocolate for cafe</t>
  </si>
  <si>
    <t>PFP2526044</t>
  </si>
  <si>
    <t>Bubble Wrap</t>
  </si>
  <si>
    <t>VFP2526045</t>
  </si>
  <si>
    <t>Cooker Hood Filters VH Kitchen</t>
  </si>
  <si>
    <t>Phipps A</t>
  </si>
  <si>
    <t>VFP2526064</t>
  </si>
  <si>
    <t>Phipps Refund 12.4.25</t>
  </si>
  <si>
    <t>Pollard J</t>
  </si>
  <si>
    <t>VFP2526065</t>
  </si>
  <si>
    <t>Pollard refund 13.4.25</t>
  </si>
  <si>
    <t>Gallagher Insurance</t>
  </si>
  <si>
    <t>PFP2526057</t>
  </si>
  <si>
    <t>PDD2526058</t>
  </si>
  <si>
    <t>Water Cent St Car Park</t>
  </si>
  <si>
    <t>PDD2526059</t>
  </si>
  <si>
    <t>Electricity March 25</t>
  </si>
  <si>
    <t>BULK250425</t>
  </si>
  <si>
    <t>Wages April 25</t>
  </si>
  <si>
    <t>PFP2526060</t>
  </si>
  <si>
    <t>HMRC April 25</t>
  </si>
  <si>
    <t>PFP2526061</t>
  </si>
  <si>
    <t>LCC Pensions April 25</t>
  </si>
  <si>
    <t>PFP2526062</t>
  </si>
  <si>
    <t>Lloyds bank charge Apr 25</t>
  </si>
  <si>
    <t>Elliott A &amp; J</t>
  </si>
  <si>
    <t>VFP2526066</t>
  </si>
  <si>
    <t>Elliott VH Refund 16.4.25</t>
  </si>
  <si>
    <t>Jelves S</t>
  </si>
  <si>
    <t>VFP2526067</t>
  </si>
  <si>
    <t>Jelves VH Refund 25.4.25</t>
  </si>
  <si>
    <t>Brennan M</t>
  </si>
  <si>
    <t>VFP2526068</t>
  </si>
  <si>
    <t>Brennan VH Refund 27.4.25</t>
  </si>
  <si>
    <t>Secom Plc</t>
  </si>
  <si>
    <t>PFP2526046</t>
  </si>
  <si>
    <t>Annual Fire Alarm 25.26</t>
  </si>
  <si>
    <t>PFP2526047</t>
  </si>
  <si>
    <t>Annual Emergency Light 25.26</t>
  </si>
  <si>
    <t>PFP2526048</t>
  </si>
  <si>
    <t>SLA IT support and secur Qtr1</t>
  </si>
  <si>
    <t>Blaby District Council</t>
  </si>
  <si>
    <t>PFP2526049</t>
  </si>
  <si>
    <t>Recycling collection Q1 25.26</t>
  </si>
  <si>
    <t>PFP2526050</t>
  </si>
  <si>
    <t>Dog Waste collection Q1 25.26</t>
  </si>
  <si>
    <t>PFP2526051</t>
  </si>
  <si>
    <t>Scaffold Platform Chapel</t>
  </si>
  <si>
    <t>A T Houghton</t>
  </si>
  <si>
    <t>PFP2526052</t>
  </si>
  <si>
    <t>Pesticide kit mask backpack</t>
  </si>
  <si>
    <t>VFP2526053</t>
  </si>
  <si>
    <t>PFP2526054</t>
  </si>
  <si>
    <t>Scaffold Platform Chapel 16.4</t>
  </si>
  <si>
    <t>Ireland &amp; Company</t>
  </si>
  <si>
    <t>PFP2526055</t>
  </si>
  <si>
    <t>Internal Audit YE 24.25</t>
  </si>
  <si>
    <t>Enva England Ltd</t>
  </si>
  <si>
    <t>PFP2526056</t>
  </si>
  <si>
    <t>Hire of Skip grounds waste</t>
  </si>
  <si>
    <t>Shortfall on compress ins</t>
  </si>
  <si>
    <t>Healthscreen UK</t>
  </si>
  <si>
    <t>PFP2526063</t>
  </si>
  <si>
    <t>Occ Health Emp PC</t>
  </si>
  <si>
    <t>Wright R</t>
  </si>
  <si>
    <t>PCQ6746</t>
  </si>
  <si>
    <t>Rosemary Wright VE Day Event</t>
  </si>
  <si>
    <t>PFP2526069</t>
  </si>
  <si>
    <t>Fuel April 25</t>
  </si>
  <si>
    <t xml:space="preserve">TOTAL </t>
  </si>
  <si>
    <t>May 2025</t>
  </si>
  <si>
    <t>TOTAL</t>
  </si>
  <si>
    <t>DOC Event Medical Services</t>
  </si>
  <si>
    <t>PFP2526070</t>
  </si>
  <si>
    <t>VE Day DOC First Aid</t>
  </si>
  <si>
    <t xml:space="preserve">IT Solutions </t>
  </si>
  <si>
    <t>PFP2526071</t>
  </si>
  <si>
    <t>Anti-virus subscript 25.26</t>
  </si>
  <si>
    <t>PFP2526072</t>
  </si>
  <si>
    <t>Top Soil WRPF</t>
  </si>
  <si>
    <t xml:space="preserve">Blaby Building Supplies </t>
  </si>
  <si>
    <t>PFP2526074</t>
  </si>
  <si>
    <t>White liner and building sand</t>
  </si>
  <si>
    <t>Libra Drinks</t>
  </si>
  <si>
    <t>VFP2526075</t>
  </si>
  <si>
    <t>drinks order 450099</t>
  </si>
  <si>
    <t>Bannister J</t>
  </si>
  <si>
    <t>VFP2526076</t>
  </si>
  <si>
    <t>Bannister VH Refund 3.5.25</t>
  </si>
  <si>
    <t>Farol Ltd</t>
  </si>
  <si>
    <t>PFP2526078</t>
  </si>
  <si>
    <t>John Deere Belt Replacement</t>
  </si>
  <si>
    <t>PDD2526086</t>
  </si>
  <si>
    <t>12th June 25</t>
  </si>
  <si>
    <t>Telephones May 25</t>
  </si>
  <si>
    <t>PDD2526087</t>
  </si>
  <si>
    <t>Gas February 25</t>
  </si>
  <si>
    <t>PDD2526088</t>
  </si>
  <si>
    <t>PDD2526089</t>
  </si>
  <si>
    <t>Water April 25</t>
  </si>
  <si>
    <t>Vear S</t>
  </si>
  <si>
    <t>VFP2526081</t>
  </si>
  <si>
    <t>Vear VH Refund 4.5.25</t>
  </si>
  <si>
    <t>Green D</t>
  </si>
  <si>
    <t>VFP2526082</t>
  </si>
  <si>
    <t>Green VH Refund 9.5.25</t>
  </si>
  <si>
    <t>VFP2526083</t>
  </si>
  <si>
    <t>Bar Order 12.5.25</t>
  </si>
  <si>
    <t>Kingsmead Marquees Ltd</t>
  </si>
  <si>
    <t>PFP2526084</t>
  </si>
  <si>
    <t>VE Day Marquee 10.5.25</t>
  </si>
  <si>
    <t>Leicester Sound &amp; Lighting</t>
  </si>
  <si>
    <t>PFP2526085</t>
  </si>
  <si>
    <t>VE Day Amplification 10.5.25</t>
  </si>
  <si>
    <t>PDD2526090</t>
  </si>
  <si>
    <t>Card Machine charge May 25</t>
  </si>
  <si>
    <t>Blaby Print</t>
  </si>
  <si>
    <t>PFP2526091</t>
  </si>
  <si>
    <t>SRC Bookmarks</t>
  </si>
  <si>
    <t>PDD2526092</t>
  </si>
  <si>
    <t>Card monthly charge May 25</t>
  </si>
  <si>
    <t>Information Commissioner's Off</t>
  </si>
  <si>
    <t>PDD2526093</t>
  </si>
  <si>
    <t>ICO renewal 25.26</t>
  </si>
  <si>
    <t>PDD2526094</t>
  </si>
  <si>
    <t>Credit Card ann charge May 25</t>
  </si>
  <si>
    <t>Big Art Banners</t>
  </si>
  <si>
    <t>PDD2526095</t>
  </si>
  <si>
    <t>Banners VE Day Event</t>
  </si>
  <si>
    <t>PDD2526096</t>
  </si>
  <si>
    <t>Pole for VE Day Lantern</t>
  </si>
  <si>
    <t>Baker Ross</t>
  </si>
  <si>
    <t>PDD2526097</t>
  </si>
  <si>
    <t>Crafts VE Day event</t>
  </si>
  <si>
    <t>PDD2526099</t>
  </si>
  <si>
    <t>Telephones May 25 final</t>
  </si>
  <si>
    <t>Enderby Band Organisation</t>
  </si>
  <si>
    <t>VFP2526098</t>
  </si>
  <si>
    <t>Enderby Band VH Refund</t>
  </si>
  <si>
    <t>BULK230525</t>
  </si>
  <si>
    <t>Wages May 25</t>
  </si>
  <si>
    <t>PFP2526079</t>
  </si>
  <si>
    <t>HMRC Month 2</t>
  </si>
  <si>
    <t>PFP2526080</t>
  </si>
  <si>
    <t>LCC Pensions Month 2</t>
  </si>
  <si>
    <t>PDD2526100</t>
  </si>
  <si>
    <t>Central St Water Apr 25</t>
  </si>
  <si>
    <t>PDD2526101</t>
  </si>
  <si>
    <t>Electricity April 25</t>
  </si>
  <si>
    <t>PDD2526102</t>
  </si>
  <si>
    <t>Lloyds Bank Charge May 25</t>
  </si>
  <si>
    <t>Alexandra (Mi Hub Ltd)</t>
  </si>
  <si>
    <t>PDD2526103</t>
  </si>
  <si>
    <t>Groundsmen tops PPE</t>
  </si>
  <si>
    <t>PDD2526104</t>
  </si>
  <si>
    <t>Platform for Chapel repairs</t>
  </si>
  <si>
    <t>Chandlers Farm Equipment</t>
  </si>
  <si>
    <t>PFP2526105</t>
  </si>
  <si>
    <t>Safety Glove grounds</t>
  </si>
  <si>
    <t>Park Hill Training</t>
  </si>
  <si>
    <t>PFP2526106</t>
  </si>
  <si>
    <t>PA1 Training and Assess KH</t>
  </si>
  <si>
    <t>PFP2526107</t>
  </si>
  <si>
    <t>Emergency Light repairs</t>
  </si>
  <si>
    <t>Glasdon UK Ltd</t>
  </si>
  <si>
    <t>PFP2526108</t>
  </si>
  <si>
    <t>Bench Active Arts Spinney</t>
  </si>
  <si>
    <t>Beeston J</t>
  </si>
  <si>
    <t>PFP2526109</t>
  </si>
  <si>
    <t>LE8Five VE Day</t>
  </si>
  <si>
    <t>SNJ Cleaning Services</t>
  </si>
  <si>
    <t>VFP2526110</t>
  </si>
  <si>
    <t>Window Clean May 25</t>
  </si>
  <si>
    <t>PFP2526111</t>
  </si>
  <si>
    <t>Sand, flagstone spinney bench</t>
  </si>
  <si>
    <t>PFP2526112</t>
  </si>
  <si>
    <t>Stationery various</t>
  </si>
  <si>
    <t>PFP2526113</t>
  </si>
  <si>
    <t>VFP2526114</t>
  </si>
  <si>
    <t>Cleaning materials</t>
  </si>
  <si>
    <t>Beddow Tree Ltd</t>
  </si>
  <si>
    <t>PFP2526115</t>
  </si>
  <si>
    <t>Cemetery Trees repairs</t>
  </si>
  <si>
    <t>PFP2526116</t>
  </si>
  <si>
    <t>Fuel May 25</t>
  </si>
  <si>
    <t xml:space="preserve">total </t>
  </si>
  <si>
    <t>June 2025</t>
  </si>
  <si>
    <t>PFP2526121</t>
  </si>
  <si>
    <t>Kress Electrical Equipment</t>
  </si>
  <si>
    <t>PFP2526122</t>
  </si>
  <si>
    <t>PPE Various for Grounds</t>
  </si>
  <si>
    <t>PFP2526123</t>
  </si>
  <si>
    <t>Miracle Gro for Planters</t>
  </si>
  <si>
    <t>PFP2526124</t>
  </si>
  <si>
    <t>Breakthrough Communications</t>
  </si>
  <si>
    <t xml:space="preserve">Iris Payroll Staffology </t>
  </si>
  <si>
    <t>PDD2526125</t>
  </si>
  <si>
    <t>Staffology Payroll May 25</t>
  </si>
  <si>
    <t>VDD2526126</t>
  </si>
  <si>
    <t>Telephones June 25</t>
  </si>
  <si>
    <t>PDD2526127</t>
  </si>
  <si>
    <t>Electricity May 25</t>
  </si>
  <si>
    <t>Modha P</t>
  </si>
  <si>
    <t>VFP2526129</t>
  </si>
  <si>
    <t>Mistry VH Refund 8.6.25</t>
  </si>
  <si>
    <t>VFP2526130</t>
  </si>
  <si>
    <t>Bar Order 9.6.25</t>
  </si>
  <si>
    <t>Gallagher</t>
  </si>
  <si>
    <t>PFP2526131</t>
  </si>
  <si>
    <t xml:space="preserve">Insurance 25/26 </t>
  </si>
  <si>
    <t>PDD2526142</t>
  </si>
  <si>
    <t>10th July 25</t>
  </si>
  <si>
    <t>Lloyds Card Charge May 25</t>
  </si>
  <si>
    <t>PDD2526143</t>
  </si>
  <si>
    <t>Gas April 25</t>
  </si>
  <si>
    <t>Fenland Leisure Products Ltd</t>
  </si>
  <si>
    <t>PDD2526132</t>
  </si>
  <si>
    <t>Bolt for play equip repair</t>
  </si>
  <si>
    <t>PDD2526133</t>
  </si>
  <si>
    <t>SRC craft kits</t>
  </si>
  <si>
    <t>ShoeStation (Wellingborough)</t>
  </si>
  <si>
    <t>PDD2526134</t>
  </si>
  <si>
    <t>PPE Trousers x 3 grounds</t>
  </si>
  <si>
    <t>PDD2526135</t>
  </si>
  <si>
    <t>Milk coffee machine</t>
  </si>
  <si>
    <t>PDD2526136</t>
  </si>
  <si>
    <t>SRC stocking fillers</t>
  </si>
  <si>
    <t>PDD2526137</t>
  </si>
  <si>
    <t>H&amp;S signage VH office</t>
  </si>
  <si>
    <t>PDD2526138</t>
  </si>
  <si>
    <t>SRC Various toys prizes</t>
  </si>
  <si>
    <t>PDD2526139</t>
  </si>
  <si>
    <t>Microphone Holder</t>
  </si>
  <si>
    <t>PDD2526140</t>
  </si>
  <si>
    <t>PPE Safety Trousers grounds</t>
  </si>
  <si>
    <t>Screwfix</t>
  </si>
  <si>
    <t>VDD2526141</t>
  </si>
  <si>
    <t>Extension Cable for VH</t>
  </si>
  <si>
    <t>PDD2526144</t>
  </si>
  <si>
    <t>Clover monthly chg June 25</t>
  </si>
  <si>
    <t>VFP2526145</t>
  </si>
  <si>
    <t>Dishwash detergent</t>
  </si>
  <si>
    <t>Orton P</t>
  </si>
  <si>
    <t>VFP2526148</t>
  </si>
  <si>
    <t>Orton VH Refund 14.6.25</t>
  </si>
  <si>
    <t>VFP2526149</t>
  </si>
  <si>
    <t>Bar Order 23.6.25</t>
  </si>
  <si>
    <t>PDD2526151</t>
  </si>
  <si>
    <t>BULK250625</t>
  </si>
  <si>
    <t>Wages June 25</t>
  </si>
  <si>
    <t>PFP2526146</t>
  </si>
  <si>
    <t>HMRC Month 3</t>
  </si>
  <si>
    <t>PFP2526147</t>
  </si>
  <si>
    <t>LCC Pensions Month 3</t>
  </si>
  <si>
    <t>PDD2526152</t>
  </si>
  <si>
    <t>Water Cent St May 25</t>
  </si>
  <si>
    <t>PDD2526150</t>
  </si>
  <si>
    <t>Lloyds bank charge June 25</t>
  </si>
  <si>
    <t>PDD2526153</t>
  </si>
  <si>
    <t>Gas May 25</t>
  </si>
  <si>
    <t>PFP2526154</t>
  </si>
  <si>
    <t>10th July 2025</t>
  </si>
  <si>
    <t>Sand and Flagstone</t>
  </si>
  <si>
    <t>VFP2526155</t>
  </si>
  <si>
    <t>Cleaning material various</t>
  </si>
  <si>
    <t>Moles Seeds (UK) Ltd</t>
  </si>
  <si>
    <t>PFP2526156</t>
  </si>
  <si>
    <t>Seeds for winter planters</t>
  </si>
  <si>
    <t>The New Countesthorpe Herald</t>
  </si>
  <si>
    <t>PFP2526157</t>
  </si>
  <si>
    <t>Herald adverts / full page 25</t>
  </si>
  <si>
    <t>Reach Education</t>
  </si>
  <si>
    <t>PFP2526158</t>
  </si>
  <si>
    <t>Relax Kids workshops x 2</t>
  </si>
  <si>
    <t>PFP2526159</t>
  </si>
  <si>
    <t>Hire of compactor for bench</t>
  </si>
  <si>
    <t>Burleys</t>
  </si>
  <si>
    <t>PFP2526160</t>
  </si>
  <si>
    <t>Hanging Baskets 25</t>
  </si>
  <si>
    <t>Crown Heating Services</t>
  </si>
  <si>
    <t>PFP2526161</t>
  </si>
  <si>
    <t>Service Level Agreement renew</t>
  </si>
  <si>
    <t>LD Plumbing &amp; Heating Services</t>
  </si>
  <si>
    <t>VFP2526162</t>
  </si>
  <si>
    <t>Repair Water Heater Kitchen</t>
  </si>
  <si>
    <t>Sterling Security Products</t>
  </si>
  <si>
    <t>VFP2526163</t>
  </si>
  <si>
    <t>Stocktaking Qtr 1 25.26</t>
  </si>
  <si>
    <t>Petty Cash</t>
  </si>
  <si>
    <t>CHQ6747</t>
  </si>
  <si>
    <t>Petty Cash July 25</t>
  </si>
  <si>
    <t>July 2025</t>
  </si>
  <si>
    <t>FP2526164</t>
  </si>
  <si>
    <t>Fuel June 25</t>
  </si>
  <si>
    <t>Leicester diocesan Registry (Stone King)</t>
  </si>
  <si>
    <t>Faculty Application pathway repair</t>
  </si>
  <si>
    <t>PFP2526166</t>
  </si>
  <si>
    <t>PFP2526167</t>
  </si>
  <si>
    <t>PPE and service parts grounds</t>
  </si>
  <si>
    <t>Drinks Order 455029</t>
  </si>
  <si>
    <t>VFP2526168</t>
  </si>
  <si>
    <t>PPL PRS Ltd</t>
  </si>
  <si>
    <t>VFP2526169</t>
  </si>
  <si>
    <t>Music Licence 25/26</t>
  </si>
  <si>
    <t>Cardinus Risk Management</t>
  </si>
  <si>
    <t>PFP2526170</t>
  </si>
  <si>
    <t>Reinstatement Assessment VH</t>
  </si>
  <si>
    <t>PFP2526171</t>
  </si>
  <si>
    <t>Reinstatement Assessment Square</t>
  </si>
  <si>
    <t>Townsend G</t>
  </si>
  <si>
    <t>VFP2526172</t>
  </si>
  <si>
    <t>Townsend VH Refund 4.7.25</t>
  </si>
  <si>
    <t>VFP2526173</t>
  </si>
  <si>
    <t>Binley V</t>
  </si>
  <si>
    <t>Binley VH Refund 5.7.25</t>
  </si>
  <si>
    <t>PFP2526177</t>
  </si>
  <si>
    <t>PA1 Assessment KH</t>
  </si>
  <si>
    <t>Staffology</t>
  </si>
  <si>
    <t>PFP2526174</t>
  </si>
  <si>
    <t>14th Aug 25</t>
  </si>
  <si>
    <t>Iris Staffology payroll Jul 25</t>
  </si>
  <si>
    <t>PDD2526176</t>
  </si>
  <si>
    <t>Telephones July 25</t>
  </si>
  <si>
    <t>PDD2526175</t>
  </si>
  <si>
    <t>PDD2526178</t>
  </si>
  <si>
    <t>Card Machine Charge July 25</t>
  </si>
  <si>
    <t>PDD2526179</t>
  </si>
  <si>
    <t>Water VH PC June 25</t>
  </si>
  <si>
    <t>PDD2526183</t>
  </si>
  <si>
    <t>Card machine monthly july 25</t>
  </si>
  <si>
    <t>Rotary Club Trust</t>
  </si>
  <si>
    <t>VFP2526182</t>
  </si>
  <si>
    <t>Rotary Club VH Refund 12.7.25</t>
  </si>
  <si>
    <t>PDD2526184</t>
  </si>
  <si>
    <t>VJ Day Flag</t>
  </si>
  <si>
    <t>Buy-a-Plan</t>
  </si>
  <si>
    <t>PDD2526185</t>
  </si>
  <si>
    <t>Plan churchyard plan app</t>
  </si>
  <si>
    <t>PDD2526186</t>
  </si>
  <si>
    <t>Bulbs and flags</t>
  </si>
  <si>
    <t>PDD2526187</t>
  </si>
  <si>
    <t>Certificates summer challenge</t>
  </si>
  <si>
    <t>PDD2526188</t>
  </si>
  <si>
    <t>Rope Hooks for Main Hall</t>
  </si>
  <si>
    <t>PDD2526189</t>
  </si>
  <si>
    <t>Hooks for Main Hall picture</t>
  </si>
  <si>
    <t>PDD2526190</t>
  </si>
  <si>
    <t>DBS Checks Library volunteers</t>
  </si>
  <si>
    <t>Aluminium Superstore</t>
  </si>
  <si>
    <t>PFP2526191</t>
  </si>
  <si>
    <t>Guttering for Chapel</t>
  </si>
  <si>
    <t>PA6a Spray KH</t>
  </si>
  <si>
    <t>VFP2526192</t>
  </si>
  <si>
    <t>Bar Order 22.7.25</t>
  </si>
  <si>
    <t>BULK250725</t>
  </si>
  <si>
    <t>Wages July 25</t>
  </si>
  <si>
    <t>PFP2526180</t>
  </si>
  <si>
    <t>HMRC Month 4</t>
  </si>
  <si>
    <t>PFP2526181</t>
  </si>
  <si>
    <t>LCC Pensions Month 4</t>
  </si>
  <si>
    <t>PFP2526193</t>
  </si>
  <si>
    <t>Water Cent St Car Park July 25</t>
  </si>
  <si>
    <t>PDD2526194</t>
  </si>
  <si>
    <t>Electricity July 25</t>
  </si>
  <si>
    <t>PDD2526195</t>
  </si>
  <si>
    <t>Lloyds Bank Chg July 25</t>
  </si>
  <si>
    <t>Crocker P</t>
  </si>
  <si>
    <t>VFP2526196</t>
  </si>
  <si>
    <t>Crocker VH Refund 25.7.25</t>
  </si>
  <si>
    <t>PDD2526214</t>
  </si>
  <si>
    <t>Staffology July 25</t>
  </si>
  <si>
    <t>PDD2526215</t>
  </si>
  <si>
    <t>Pulse telephone cont July 25</t>
  </si>
  <si>
    <t>Signet Signs</t>
  </si>
  <si>
    <t>PFP2526217</t>
  </si>
  <si>
    <t>Honours Board Lettering</t>
  </si>
  <si>
    <t>PFP2526197</t>
  </si>
  <si>
    <t>Compost for winter pansies</t>
  </si>
  <si>
    <t>PFP2526198</t>
  </si>
  <si>
    <t>various stationery</t>
  </si>
  <si>
    <t>PFP2526199</t>
  </si>
  <si>
    <t>Various cleaning materials</t>
  </si>
  <si>
    <t>PFP2526200</t>
  </si>
  <si>
    <t>Bulding sand for chapel</t>
  </si>
  <si>
    <t>PFP2526201</t>
  </si>
  <si>
    <t>Items for Chapel repair</t>
  </si>
  <si>
    <t>PFP2526202</t>
  </si>
  <si>
    <t>Platform for chapel</t>
  </si>
  <si>
    <t>PFP2526203</t>
  </si>
  <si>
    <t>Nail Plate</t>
  </si>
  <si>
    <t>PFP2526204</t>
  </si>
  <si>
    <t>Annual maintenance CCTV</t>
  </si>
  <si>
    <t>PFP2526205</t>
  </si>
  <si>
    <t>Business Waste Qtr 2 25/26</t>
  </si>
  <si>
    <t>PFP2526206</t>
  </si>
  <si>
    <t>Dog Waste Bins Qtr 2 25/26</t>
  </si>
  <si>
    <t>PFP2526207</t>
  </si>
  <si>
    <t>Transfer of Assets Training</t>
  </si>
  <si>
    <t>R E Bowers &amp; Freeman</t>
  </si>
  <si>
    <t>PFP2526208</t>
  </si>
  <si>
    <t>Memorial Wall Plaque</t>
  </si>
  <si>
    <t>Moore</t>
  </si>
  <si>
    <t>PFP2526209</t>
  </si>
  <si>
    <t>External Audit YE 24/25</t>
  </si>
  <si>
    <t>Young Leicestershire Ltd</t>
  </si>
  <si>
    <t>PFP2526210</t>
  </si>
  <si>
    <t>Youth Workers SLA Qtr 1 25/26</t>
  </si>
  <si>
    <t>PFP2526211</t>
  </si>
  <si>
    <t>SLA Computers and antivirus</t>
  </si>
  <si>
    <t>PFP2526212</t>
  </si>
  <si>
    <t>Photocopier Qtr 1 25.26</t>
  </si>
  <si>
    <t>K. Tee Tyres Ltd</t>
  </si>
  <si>
    <t>PFP2526213</t>
  </si>
  <si>
    <t>Cable Ties and fuses</t>
  </si>
  <si>
    <t>PFP2526216</t>
  </si>
  <si>
    <t>Sand and sealant chapel repair</t>
  </si>
  <si>
    <t>PFP2526218</t>
  </si>
  <si>
    <t>Service Kits and PPE grounds</t>
  </si>
  <si>
    <t>PDD2526219</t>
  </si>
  <si>
    <t>Gas July 25</t>
  </si>
  <si>
    <t>August 2025</t>
  </si>
  <si>
    <t>PDD2526220</t>
  </si>
  <si>
    <t>Online Playground Fenland</t>
  </si>
  <si>
    <t>PDD2526221</t>
  </si>
  <si>
    <t>Repair Leysland slide surface</t>
  </si>
  <si>
    <t>PDD2526224</t>
  </si>
  <si>
    <t xml:space="preserve">Play Inspection 2025 </t>
  </si>
  <si>
    <t>Bar Purchase Order No. 457622</t>
  </si>
  <si>
    <t>VFP2526225</t>
  </si>
  <si>
    <t>Hibbard R</t>
  </si>
  <si>
    <t>VFP2526222</t>
  </si>
  <si>
    <t>Parker S</t>
  </si>
  <si>
    <t xml:space="preserve">VFP2526223 </t>
  </si>
  <si>
    <t>Parkers VH refund 10.8.25</t>
  </si>
  <si>
    <t>Hibbard VH refund 9.8.25</t>
  </si>
  <si>
    <t>Crown Heating Services Ltd</t>
  </si>
  <si>
    <t>PFP2526226</t>
  </si>
  <si>
    <t xml:space="preserve">Balance of Boiler installation </t>
  </si>
  <si>
    <t xml:space="preserve">Tudor Environmental </t>
  </si>
  <si>
    <t>PFP2526227</t>
  </si>
  <si>
    <t>Lance for water pump</t>
  </si>
  <si>
    <t xml:space="preserve">Favells Garage </t>
  </si>
  <si>
    <t>PFP2526228</t>
  </si>
  <si>
    <t>Replace Battery Transit Van</t>
  </si>
  <si>
    <t>PFP2526192</t>
  </si>
  <si>
    <t>Tudor Environmental</t>
  </si>
  <si>
    <t>PDD2526231</t>
  </si>
  <si>
    <t>11th Sept 25</t>
  </si>
  <si>
    <t>Lloyds card machine July 25</t>
  </si>
  <si>
    <t>PDD2526232</t>
  </si>
  <si>
    <t>Water VH July 25</t>
  </si>
  <si>
    <t>PDD2526234</t>
  </si>
  <si>
    <t>Credit card DBS Library check</t>
  </si>
  <si>
    <t>VDD2526235</t>
  </si>
  <si>
    <t>Amtico Floor Cleaner</t>
  </si>
  <si>
    <t>PDD2526236</t>
  </si>
  <si>
    <t>Disposable Gloves</t>
  </si>
  <si>
    <t>PDD2526237</t>
  </si>
  <si>
    <t>First Aid box top ups</t>
  </si>
  <si>
    <t>PDD2526238</t>
  </si>
  <si>
    <t>PDD2526239</t>
  </si>
  <si>
    <t>Planning Fees Churchyard path</t>
  </si>
  <si>
    <t>123 Reg</t>
  </si>
  <si>
    <t>PDD2526240</t>
  </si>
  <si>
    <t>123 Reg Domain renew</t>
  </si>
  <si>
    <t>PDD2526241</t>
  </si>
  <si>
    <t>Summer Reading crafts</t>
  </si>
  <si>
    <t>PDD2526233</t>
  </si>
  <si>
    <t>Card Machine rent July 25</t>
  </si>
  <si>
    <t>The Willow Singers</t>
  </si>
  <si>
    <t>VFP2526242</t>
  </si>
  <si>
    <t>Willow Sing VH Refund 28.6.25</t>
  </si>
  <si>
    <t>Ali H</t>
  </si>
  <si>
    <t>VFP2526243</t>
  </si>
  <si>
    <t>Ali VH Refund 27.7.25</t>
  </si>
  <si>
    <t>Holland F</t>
  </si>
  <si>
    <t>VFP2526244</t>
  </si>
  <si>
    <t>Holland VH Refund 16.8.25</t>
  </si>
  <si>
    <t>Esmail A</t>
  </si>
  <si>
    <t>VFP2526245</t>
  </si>
  <si>
    <t>Esmail VH Refund 17.8.25</t>
  </si>
  <si>
    <t>BULK220825</t>
  </si>
  <si>
    <t>Wages Month 5</t>
  </si>
  <si>
    <t>PFP2526229</t>
  </si>
  <si>
    <t>HMRC Month 5</t>
  </si>
  <si>
    <t>PFP2526230</t>
  </si>
  <si>
    <t>LCC Pensions Month 5</t>
  </si>
  <si>
    <t>Kaur H</t>
  </si>
  <si>
    <t>VFP2526246</t>
  </si>
  <si>
    <t>Kaur VH Refund 22.8.25</t>
  </si>
  <si>
    <t>VFP2526247</t>
  </si>
  <si>
    <t>Dish &amp; Glass Wash Service</t>
  </si>
  <si>
    <t>ABP Ltd</t>
  </si>
  <si>
    <t>PFP2526248</t>
  </si>
  <si>
    <t>Chapel Guttering</t>
  </si>
  <si>
    <t>PDD2526250</t>
  </si>
  <si>
    <t>Central St CPark water July 25</t>
  </si>
  <si>
    <t>PFP2526249</t>
  </si>
  <si>
    <t>Lloyds Service Chg Aug 25</t>
  </si>
  <si>
    <t>PFP2526251</t>
  </si>
  <si>
    <t>Fuel Genie 1.8.25</t>
  </si>
  <si>
    <t>Cosgrove B</t>
  </si>
  <si>
    <t>VFP2526252</t>
  </si>
  <si>
    <t>Cosgrove VH Refund 30.8.25</t>
  </si>
  <si>
    <t>PFP2526253</t>
  </si>
  <si>
    <t>Bug Killer</t>
  </si>
  <si>
    <t>PFP2526254</t>
  </si>
  <si>
    <t>Fuel July 25</t>
  </si>
  <si>
    <t>PFP2526255</t>
  </si>
  <si>
    <t>Building Sand</t>
  </si>
  <si>
    <t>PFP2526256</t>
  </si>
  <si>
    <t>Platform for Chapel</t>
  </si>
  <si>
    <t>PFP2526257</t>
  </si>
  <si>
    <t>Chains Birds Nest Dale Acre</t>
  </si>
  <si>
    <t>PFP2526258</t>
  </si>
  <si>
    <t>Hazard warning tape, various</t>
  </si>
  <si>
    <t>PFP2526259</t>
  </si>
  <si>
    <t>Food Waste Bin 25/26</t>
  </si>
  <si>
    <t>Memsafe</t>
  </si>
  <si>
    <t>PFP2526260</t>
  </si>
  <si>
    <t>Memorial Inspection Aug 25</t>
  </si>
  <si>
    <t>PFP2526261</t>
  </si>
  <si>
    <t>Kiln Sand for Chapel</t>
  </si>
  <si>
    <t>Countesthorpe Cricket Club</t>
  </si>
  <si>
    <t>PFP2526262</t>
  </si>
  <si>
    <t>Grant Aid app Aug 25</t>
  </si>
  <si>
    <t>The Beer &amp; Gas Man</t>
  </si>
  <si>
    <t>VFP2526263</t>
  </si>
  <si>
    <t>Gas Cannister for Bar Cellar</t>
  </si>
  <si>
    <t>PFP2526264</t>
  </si>
  <si>
    <t>11th SEpt 25</t>
  </si>
  <si>
    <t>AnnContract Fire monitor 25/26</t>
  </si>
  <si>
    <t>PFP2526265</t>
  </si>
  <si>
    <t>Timber repair Dale Acre Train</t>
  </si>
  <si>
    <t>PFP2526266</t>
  </si>
  <si>
    <t>Bug Killer Concentrate</t>
  </si>
  <si>
    <t>VFP2526267</t>
  </si>
  <si>
    <t>PFP2526268</t>
  </si>
  <si>
    <t>Spades and potting trowels</t>
  </si>
  <si>
    <t>PFP2526269</t>
  </si>
  <si>
    <t>Jump Leads and gloves</t>
  </si>
  <si>
    <t>PFP2526270</t>
  </si>
  <si>
    <t>Workshop revaluation Aug 25</t>
  </si>
  <si>
    <t>VFP2526271</t>
  </si>
  <si>
    <t>Ann Fee for VHpremises licence</t>
  </si>
  <si>
    <t>September 2025</t>
  </si>
  <si>
    <t>Pulse Communications</t>
  </si>
  <si>
    <t>PDD2526272</t>
  </si>
  <si>
    <t>Telephones Sept 25</t>
  </si>
  <si>
    <t>IRIS Staffology</t>
  </si>
  <si>
    <t>PDD2526273</t>
  </si>
  <si>
    <t>Payroll Software Sept 25</t>
  </si>
  <si>
    <t>PDD2526275</t>
  </si>
  <si>
    <t>9th Oct 25</t>
  </si>
  <si>
    <t>PDD2526276</t>
  </si>
  <si>
    <t>PDD2526274</t>
  </si>
  <si>
    <t>Gas to July 25</t>
  </si>
  <si>
    <t>PDD2526290</t>
  </si>
  <si>
    <t>Cardnet monthly Sept 25</t>
  </si>
  <si>
    <t>PDD2526277</t>
  </si>
  <si>
    <t>Water to Aug 25</t>
  </si>
  <si>
    <t>PFP2526278</t>
  </si>
  <si>
    <t>VGA cable for Main Hall</t>
  </si>
  <si>
    <t>PFP2526279</t>
  </si>
  <si>
    <t>RCA cables for Main Hall</t>
  </si>
  <si>
    <t>PFP2526280</t>
  </si>
  <si>
    <t>DBS check Library</t>
  </si>
  <si>
    <t>PFP2526281</t>
  </si>
  <si>
    <t>DBS Check Library</t>
  </si>
  <si>
    <t>Vital Skills HSQE</t>
  </si>
  <si>
    <t>PFP2526282</t>
  </si>
  <si>
    <t>Data Protection Training x 4</t>
  </si>
  <si>
    <t>PFP2526283</t>
  </si>
  <si>
    <t>Safeguarding Training JL</t>
  </si>
  <si>
    <t>Mohan N</t>
  </si>
  <si>
    <t>VFP2526286</t>
  </si>
  <si>
    <t>Mohan VH Refund 12.9.25</t>
  </si>
  <si>
    <t>Turner L</t>
  </si>
  <si>
    <t>VFP2526287</t>
  </si>
  <si>
    <t>Turner VH Refund 13.9.25</t>
  </si>
  <si>
    <t>Hull C</t>
  </si>
  <si>
    <t>VFP2526288</t>
  </si>
  <si>
    <t>Hull VH Refund 14.9.25</t>
  </si>
  <si>
    <t>PDD2526289</t>
  </si>
  <si>
    <t>Clover card monthly sept 25</t>
  </si>
  <si>
    <t>BULK250925</t>
  </si>
  <si>
    <t>Wages Month 6</t>
  </si>
  <si>
    <t>PFP2526284</t>
  </si>
  <si>
    <t>HMRC Month 6</t>
  </si>
  <si>
    <t>PFP2526285</t>
  </si>
  <si>
    <t>LCC Pensions Month 6</t>
  </si>
  <si>
    <t>Petty Cash top up Sept 25</t>
  </si>
  <si>
    <t>PDD2526291</t>
  </si>
  <si>
    <t>Water Cent St Sept 25</t>
  </si>
  <si>
    <t>PDD2526292</t>
  </si>
  <si>
    <t>Lloyds Serv Chg Sept 25</t>
  </si>
  <si>
    <t>Pagett R / LCC</t>
  </si>
  <si>
    <t>VFP2526293</t>
  </si>
  <si>
    <t>Pagett/LCC VH Refund 19.9.25</t>
  </si>
  <si>
    <t>Ejdowski J</t>
  </si>
  <si>
    <t>VFP2526294</t>
  </si>
  <si>
    <t>Ejdowski VH Refund 20.9.25</t>
  </si>
  <si>
    <t>Bentham K</t>
  </si>
  <si>
    <t>VFP2526295</t>
  </si>
  <si>
    <t>Bentham VH Refund 20.9.25</t>
  </si>
  <si>
    <t>Wilson C</t>
  </si>
  <si>
    <t>VFP2526296</t>
  </si>
  <si>
    <t>Wilson VH Refund 21.9.25</t>
  </si>
  <si>
    <t>Gillett F / T&amp;F</t>
  </si>
  <si>
    <t>VFP2526297</t>
  </si>
  <si>
    <t>Gillet/T&amp;F VH Refund 23.9.25</t>
  </si>
  <si>
    <t>PFP2526298</t>
  </si>
  <si>
    <t>Audio Test PC</t>
  </si>
  <si>
    <t>Dishwasher detergent</t>
  </si>
  <si>
    <t>Sterling Stock Auditors</t>
  </si>
  <si>
    <t>Bar Stock Audit Q2</t>
  </si>
  <si>
    <t>Fun and Friendship</t>
  </si>
  <si>
    <t>PFP2526301</t>
  </si>
  <si>
    <t>Tester Fun and Friend grant</t>
  </si>
  <si>
    <t>St Andrews Church</t>
  </si>
  <si>
    <t>PFP2526302</t>
  </si>
  <si>
    <t>Wreath for Remembrance Day</t>
  </si>
  <si>
    <t>PFP2506303</t>
  </si>
  <si>
    <t>Priority 2 and Ash work</t>
  </si>
  <si>
    <t>PFP2526304</t>
  </si>
  <si>
    <t>Parts for rehanging gate</t>
  </si>
  <si>
    <t>Don Smith Blinds Ltd</t>
  </si>
  <si>
    <t>PFP2526305</t>
  </si>
  <si>
    <t>Blinds for Library</t>
  </si>
  <si>
    <t>PFP2526306</t>
  </si>
  <si>
    <t>Hire of Skip</t>
  </si>
  <si>
    <t>PFP2526307</t>
  </si>
  <si>
    <t>Slabs for Spinney</t>
  </si>
  <si>
    <t>VFP2526308</t>
  </si>
  <si>
    <t>VFP2526299</t>
  </si>
  <si>
    <t>VFP2526300</t>
  </si>
  <si>
    <t>October 2025</t>
  </si>
  <si>
    <t>PFP2526309</t>
  </si>
  <si>
    <t xml:space="preserve">hire of scaffold chapel </t>
  </si>
  <si>
    <t>PFP2526310</t>
  </si>
  <si>
    <t>Fuel October 2025</t>
  </si>
  <si>
    <t>PFP2526311</t>
  </si>
  <si>
    <t>Cutting Disks and gutter sealant</t>
  </si>
  <si>
    <t xml:space="preserve">Fenland Online Play </t>
  </si>
  <si>
    <t>PFP2526312</t>
  </si>
  <si>
    <t>Play Equipment repairs and parts</t>
  </si>
  <si>
    <t>Petersfield Growing Mediums</t>
  </si>
  <si>
    <t>PFP2526314</t>
  </si>
  <si>
    <t xml:space="preserve">Top Soil Square and Cemetery </t>
  </si>
  <si>
    <t xml:space="preserve">Chandlers </t>
  </si>
  <si>
    <t>PFP2526315</t>
  </si>
  <si>
    <t>Grinder, Trolley and PPE</t>
  </si>
  <si>
    <t>Brown N / LRCAA</t>
  </si>
  <si>
    <t>VFP2526316</t>
  </si>
  <si>
    <t>LRCAA VH Refund 4.10.25</t>
  </si>
  <si>
    <t>Hall G</t>
  </si>
  <si>
    <t>VFP2526317</t>
  </si>
  <si>
    <t>Hall VH Refund 5.10.25</t>
  </si>
  <si>
    <t xml:space="preserve">Xerox </t>
  </si>
  <si>
    <t>PFP2526316</t>
  </si>
  <si>
    <t>Photocopier Q2</t>
  </si>
  <si>
    <t>PFP2526323</t>
  </si>
  <si>
    <t xml:space="preserve">Hire platform chapel repair </t>
  </si>
  <si>
    <t>PDD2526318</t>
  </si>
  <si>
    <t>13th Nov 25</t>
  </si>
  <si>
    <t>Iris Staffology Payroll Oct 25</t>
  </si>
  <si>
    <t>PDD2526319</t>
  </si>
  <si>
    <t>Lakul Pulse Phones Oct 25</t>
  </si>
  <si>
    <t>PDD2526320</t>
  </si>
  <si>
    <t>Electricity Aug 25</t>
  </si>
  <si>
    <t>PDD2526321</t>
  </si>
  <si>
    <t>PFP2526322</t>
  </si>
  <si>
    <t>PDD2526324</t>
  </si>
  <si>
    <t>Gas Aug 25</t>
  </si>
  <si>
    <t>PDD2526327</t>
  </si>
  <si>
    <t>Lloyds card merch Oct 25</t>
  </si>
  <si>
    <t>Challinor S</t>
  </si>
  <si>
    <t>VFP2526328</t>
  </si>
  <si>
    <t>Challinor VH Refund 11.10.25</t>
  </si>
  <si>
    <t>Pitt P</t>
  </si>
  <si>
    <t>VFP2526329</t>
  </si>
  <si>
    <t>Pitt VH Refund 12.10.25</t>
  </si>
  <si>
    <t>PDD2526330</t>
  </si>
  <si>
    <t>Water Sept 25</t>
  </si>
  <si>
    <t>PDD2526331</t>
  </si>
  <si>
    <t>Card Service Oct 25</t>
  </si>
  <si>
    <t>PFP2526332</t>
  </si>
  <si>
    <t>Hot chocolate Library cafe</t>
  </si>
  <si>
    <t>PFP2526333</t>
  </si>
  <si>
    <t>Spare Keys fire alarm panel</t>
  </si>
  <si>
    <t>PFP2526334</t>
  </si>
  <si>
    <t>Milk Powder library cafe</t>
  </si>
  <si>
    <t>PFP2526335</t>
  </si>
  <si>
    <t>Pack of Batteries</t>
  </si>
  <si>
    <t>VFP2526336</t>
  </si>
  <si>
    <t>Bar Order 20.10.25</t>
  </si>
  <si>
    <t>Perkins D</t>
  </si>
  <si>
    <t>VFP2526337</t>
  </si>
  <si>
    <t>Perkins VH Refund 18.10.25</t>
  </si>
  <si>
    <t>Havanese Club of GB</t>
  </si>
  <si>
    <t>VFP2526338</t>
  </si>
  <si>
    <t>Havanese VH Refund 19.10.25</t>
  </si>
  <si>
    <t>BULK241025</t>
  </si>
  <si>
    <t>Wages Oct 25</t>
  </si>
  <si>
    <t>PFP2526325</t>
  </si>
  <si>
    <t>HMRC Oct 25</t>
  </si>
  <si>
    <t>PFP2526326</t>
  </si>
  <si>
    <t>LCC Pensions Oct 25</t>
  </si>
  <si>
    <t>Wright M</t>
  </si>
  <si>
    <t>VFP2526339</t>
  </si>
  <si>
    <t>Wright VH Refund 24.10.25</t>
  </si>
  <si>
    <t>PDD2526340</t>
  </si>
  <si>
    <t>Lloyds charge Oct 25</t>
  </si>
  <si>
    <t>PDD2526342</t>
  </si>
  <si>
    <t>Central St Car P water Oct 25</t>
  </si>
  <si>
    <t>PFP2526365</t>
  </si>
  <si>
    <t>Iris Staffology payroll Oct 25</t>
  </si>
  <si>
    <t>Personality Disorder CIC</t>
  </si>
  <si>
    <t>VFP2526364</t>
  </si>
  <si>
    <t>Pers Dis VH Refund 31.10.25</t>
  </si>
  <si>
    <t>PFP2526343</t>
  </si>
  <si>
    <t>Compost for winter planters</t>
  </si>
  <si>
    <t>PFP2526344</t>
  </si>
  <si>
    <t>Fencing repairs Central St Car</t>
  </si>
  <si>
    <t>PFP2526345</t>
  </si>
  <si>
    <t>6 Month Internal Audit 25.26</t>
  </si>
  <si>
    <t>PFP2526346</t>
  </si>
  <si>
    <t>PPE Clothing Winter 25</t>
  </si>
  <si>
    <t>PFP2526347</t>
  </si>
  <si>
    <t>Electric Contribute St Andrews</t>
  </si>
  <si>
    <t>PFP2526348</t>
  </si>
  <si>
    <t>Call out for Fire Alarm System</t>
  </si>
  <si>
    <t>PFP2526349</t>
  </si>
  <si>
    <t>Equip for painting metal bench</t>
  </si>
  <si>
    <t>PFP2526350</t>
  </si>
  <si>
    <t>Air Compress Ins 25</t>
  </si>
  <si>
    <t>RCD Electrical Services</t>
  </si>
  <si>
    <t>PFP2526351</t>
  </si>
  <si>
    <t>Fault with Library Toilet ligh</t>
  </si>
  <si>
    <t>PFP2526352</t>
  </si>
  <si>
    <t>Bolts and Tool Play equip rep</t>
  </si>
  <si>
    <t>PFP2526353</t>
  </si>
  <si>
    <t>Stationery ring binders</t>
  </si>
  <si>
    <t>PFP2526354</t>
  </si>
  <si>
    <t>PPE Gloves Grounds</t>
  </si>
  <si>
    <t>Vision ICT</t>
  </si>
  <si>
    <t>PFP2526355</t>
  </si>
  <si>
    <t>Website MOT</t>
  </si>
  <si>
    <t>PFP2526356</t>
  </si>
  <si>
    <t>Computer Maintain Oct-Dec 25</t>
  </si>
  <si>
    <t>VFP2526357</t>
  </si>
  <si>
    <t>Window Clean Oct 25</t>
  </si>
  <si>
    <t>PFP2526358</t>
  </si>
  <si>
    <t>Cover Library book value 25.26</t>
  </si>
  <si>
    <t>PFP2526359</t>
  </si>
  <si>
    <t>Dog Waste Qtr 3</t>
  </si>
  <si>
    <t>PFP2526360</t>
  </si>
  <si>
    <t>Commerc Waste collec Q3</t>
  </si>
  <si>
    <t>PFP2526361</t>
  </si>
  <si>
    <t>Youth July to Sept 25 plus VAT</t>
  </si>
  <si>
    <t>PFP2526362</t>
  </si>
  <si>
    <t>Fuel Oct 25</t>
  </si>
  <si>
    <t>PFP2526363</t>
  </si>
  <si>
    <t>Mem Plaq Palmer</t>
  </si>
  <si>
    <t>PFP2526366</t>
  </si>
  <si>
    <t>Polythene bags</t>
  </si>
  <si>
    <t>PFP2526367</t>
  </si>
  <si>
    <t>Servicing, Hdge cut andppe</t>
  </si>
  <si>
    <t>PFP2526368</t>
  </si>
  <si>
    <t>14th Nov 25</t>
  </si>
  <si>
    <t>Chairs Training RB</t>
  </si>
  <si>
    <t>November 2025</t>
  </si>
  <si>
    <t>Chq6750</t>
  </si>
  <si>
    <t>Petty Cash Nov 25</t>
  </si>
  <si>
    <t>Farol</t>
  </si>
  <si>
    <t>PFP2526369</t>
  </si>
  <si>
    <t>Check on John Deere</t>
  </si>
  <si>
    <t>Pulse Lakul</t>
  </si>
  <si>
    <t>PDD2526370</t>
  </si>
  <si>
    <t>Telephones Nov 25</t>
  </si>
  <si>
    <t>PDD2526373</t>
  </si>
  <si>
    <t>Gas Sept 25</t>
  </si>
  <si>
    <t>PDD2526372</t>
  </si>
  <si>
    <t>Electricity Sept 25</t>
  </si>
  <si>
    <t>PDD2526371</t>
  </si>
  <si>
    <t>Automatic Access Ltd</t>
  </si>
  <si>
    <t>PFP2526375</t>
  </si>
  <si>
    <t>Annual Service of Library doors</t>
  </si>
  <si>
    <t xml:space="preserve">Oak Refridgeration </t>
  </si>
  <si>
    <t>PFP2526378</t>
  </si>
  <si>
    <t xml:space="preserve">Replace Cellar Cooler </t>
  </si>
  <si>
    <t>Lewis R</t>
  </si>
  <si>
    <t>VFP2526376</t>
  </si>
  <si>
    <t>Lewis VH Refund 9.11.25</t>
  </si>
  <si>
    <t>PDD2526383</t>
  </si>
  <si>
    <t>11th Dec 25</t>
  </si>
  <si>
    <t>Card Charges Oct 25</t>
  </si>
  <si>
    <t>PDD2526384</t>
  </si>
  <si>
    <t>Card machine Nov 25</t>
  </si>
  <si>
    <t>PFP2526386</t>
  </si>
  <si>
    <t>Scruffs Work Trousers grounds</t>
  </si>
  <si>
    <t>PFP2526387</t>
  </si>
  <si>
    <t>PFP2526388</t>
  </si>
  <si>
    <t>DBS Check for Library</t>
  </si>
  <si>
    <t>Fleet Health and Safety</t>
  </si>
  <si>
    <t>PFP2526389</t>
  </si>
  <si>
    <t>COSHH DVD</t>
  </si>
  <si>
    <t>K L Dunn</t>
  </si>
  <si>
    <t>VFP2526379</t>
  </si>
  <si>
    <t>Dunn refund 15.11.25</t>
  </si>
  <si>
    <t>PFP2526380</t>
  </si>
  <si>
    <t>Pensions Month 8</t>
  </si>
  <si>
    <t>PFP2526381</t>
  </si>
  <si>
    <t>NI and Tax Month 8</t>
  </si>
  <si>
    <t>BULK251125</t>
  </si>
  <si>
    <t>Wages Month 8</t>
  </si>
  <si>
    <t>PDD2526382</t>
  </si>
  <si>
    <t>Water Oct 25</t>
  </si>
  <si>
    <t>PFP2526385</t>
  </si>
  <si>
    <t>Torx key set play equip</t>
  </si>
  <si>
    <t>VFP2526390</t>
  </si>
  <si>
    <t>Drinks order 464676</t>
  </si>
  <si>
    <t>VFP2526391</t>
  </si>
  <si>
    <t>Drinks Order 415741</t>
  </si>
  <si>
    <t>Countesthorpe Judo</t>
  </si>
  <si>
    <t>VFP2526393</t>
  </si>
  <si>
    <t>VFP2526394</t>
  </si>
  <si>
    <t>LCC refund 22.11.25</t>
  </si>
  <si>
    <t>LRCAA</t>
  </si>
  <si>
    <t>VFP2526395</t>
  </si>
  <si>
    <t>LRCAA Archery refund 22.11.25</t>
  </si>
  <si>
    <t>PFP2526397</t>
  </si>
  <si>
    <t>Lloyds Bank Chg Nov 25</t>
  </si>
  <si>
    <t>Chitura T</t>
  </si>
  <si>
    <t>VFP2526404</t>
  </si>
  <si>
    <t>Chitura VH Refund 6.12.25</t>
  </si>
  <si>
    <t>PFP2526391</t>
  </si>
  <si>
    <t>Compost for spring plants</t>
  </si>
  <si>
    <t>VFP2526392</t>
  </si>
  <si>
    <t>PFP2526393</t>
  </si>
  <si>
    <t>Cable etc for xmas trees</t>
  </si>
  <si>
    <t>PFP2526394</t>
  </si>
  <si>
    <t>The Woodlands Tree works</t>
  </si>
  <si>
    <t>Goscote Nurseries</t>
  </si>
  <si>
    <t>PFP2526395</t>
  </si>
  <si>
    <t>8 x memorial trees new cemeter</t>
  </si>
  <si>
    <t>Extinguish Fire Solutions</t>
  </si>
  <si>
    <t>PFP2526396</t>
  </si>
  <si>
    <t>2025 Fire Exting service</t>
  </si>
  <si>
    <t>Playdale Playgrounds Ltd</t>
  </si>
  <si>
    <t>PFP2526398</t>
  </si>
  <si>
    <t>Fixing bolts for equipment</t>
  </si>
  <si>
    <t>PFP2526399</t>
  </si>
  <si>
    <t>Website hosting 2025</t>
  </si>
  <si>
    <t>PFP2526400</t>
  </si>
  <si>
    <t>Petrol fuel Nov 25</t>
  </si>
  <si>
    <t>PFP2526401</t>
  </si>
  <si>
    <t>Insure digger WRPF</t>
  </si>
  <si>
    <t>VFP2526402</t>
  </si>
  <si>
    <t>Bar Order 465669</t>
  </si>
  <si>
    <t>PFP2526403</t>
  </si>
  <si>
    <t>Inspect John Deere</t>
  </si>
  <si>
    <t>PFP2526405</t>
  </si>
  <si>
    <t>Overalls and Drill Bit</t>
  </si>
  <si>
    <t xml:space="preserve">December 2025 </t>
  </si>
  <si>
    <t>E L Midlands Ltd</t>
  </si>
  <si>
    <t>PFP2526410</t>
  </si>
  <si>
    <t>55m tarmac path The Spinney</t>
  </si>
  <si>
    <t>PFP2526409</t>
  </si>
  <si>
    <t xml:space="preserve">Paper and various stationery </t>
  </si>
  <si>
    <t>PFP2526408</t>
  </si>
  <si>
    <t>Surface repair kit for Dale Acre</t>
  </si>
  <si>
    <t>PFP2526407</t>
  </si>
  <si>
    <t>Grounds fork</t>
  </si>
  <si>
    <t>Alexandra</t>
  </si>
  <si>
    <t>PFP2526406</t>
  </si>
  <si>
    <t>Waterproof overtrousers PPE</t>
  </si>
  <si>
    <t>VFP2526411</t>
  </si>
  <si>
    <t>Dishwasher Detergent</t>
  </si>
  <si>
    <t>Central St Water Oct 25</t>
  </si>
  <si>
    <t>PDD2526412</t>
  </si>
  <si>
    <t>PDD2526415</t>
  </si>
  <si>
    <t>Gas October 2025</t>
  </si>
  <si>
    <t xml:space="preserve">Pulse (Lakul) </t>
  </si>
  <si>
    <t>PDD2526414</t>
  </si>
  <si>
    <t>Telephones Dec 25</t>
  </si>
  <si>
    <t>IRIS</t>
  </si>
  <si>
    <t>PDD2526413</t>
  </si>
  <si>
    <t>Staffology Payroll Nov 25</t>
  </si>
  <si>
    <t>The Next Chapter Horse Rescue</t>
  </si>
  <si>
    <t>VFP2526416</t>
  </si>
  <si>
    <t>Next Chapter VH Refund 7.12.25</t>
  </si>
  <si>
    <t>VFP2526417</t>
  </si>
  <si>
    <t xml:space="preserve">Black bags and toilet roll </t>
  </si>
  <si>
    <t>SLCC</t>
  </si>
  <si>
    <t>SLCC 2026 Membership EF</t>
  </si>
  <si>
    <t>PFP2526418</t>
  </si>
  <si>
    <t>PFP2526419</t>
  </si>
  <si>
    <t xml:space="preserve">Fire Marshal Training </t>
  </si>
  <si>
    <t>A R Smith Jewellers</t>
  </si>
  <si>
    <t>PFP2526420</t>
  </si>
  <si>
    <t>Engraving on Chairs Chain</t>
  </si>
  <si>
    <t>PFP2526421</t>
  </si>
  <si>
    <t>Parts for Spinney bench fitting</t>
  </si>
  <si>
    <t>8th Jan 26</t>
  </si>
  <si>
    <t>35PC25</t>
  </si>
  <si>
    <t>Refund following revaluation</t>
  </si>
  <si>
    <t>PDD2526429</t>
  </si>
  <si>
    <t>8th Jan 25</t>
  </si>
  <si>
    <t>Card Machine Dec 25</t>
  </si>
  <si>
    <t>PFP2526427</t>
  </si>
  <si>
    <t>Vehicle Insurance to Jan 27</t>
  </si>
  <si>
    <t>VFP2526428</t>
  </si>
  <si>
    <t>Drinks Order 466812</t>
  </si>
  <si>
    <t>Adamali K</t>
  </si>
  <si>
    <t>VFP2526430</t>
  </si>
  <si>
    <t>Adamali VH Refund 14.12.25</t>
  </si>
  <si>
    <t>PDD2526431</t>
  </si>
  <si>
    <t>Water Nov 25</t>
  </si>
  <si>
    <t>PFP2526432</t>
  </si>
  <si>
    <t>Tork socket for play equip</t>
  </si>
  <si>
    <t>VFP2526433</t>
  </si>
  <si>
    <t>Cleaning gloves</t>
  </si>
  <si>
    <t>PFP2425434</t>
  </si>
  <si>
    <t>Planning App Church path</t>
  </si>
  <si>
    <t>PFP2526435</t>
  </si>
  <si>
    <t>Gavel for Chair</t>
  </si>
  <si>
    <t>VFP2526436</t>
  </si>
  <si>
    <t>Light bulbs for Bar</t>
  </si>
  <si>
    <t>PFP2526437</t>
  </si>
  <si>
    <t>flags lest we forget</t>
  </si>
  <si>
    <t>PFP2526438</t>
  </si>
  <si>
    <t>Flags for Village Hall</t>
  </si>
  <si>
    <t>PFP2526439</t>
  </si>
  <si>
    <t>DBS Check Library vol</t>
  </si>
  <si>
    <t>PFP2526440</t>
  </si>
  <si>
    <t>PFP2526441</t>
  </si>
  <si>
    <t>Credit Card Annual Chg EF</t>
  </si>
  <si>
    <t>Lindy Hop Co Op</t>
  </si>
  <si>
    <t>VFP2526442</t>
  </si>
  <si>
    <t>Lindy Hop VH Refund 18.12.25</t>
  </si>
  <si>
    <t>BULK221225</t>
  </si>
  <si>
    <t>Wages Month 9</t>
  </si>
  <si>
    <t>PFP2526425</t>
  </si>
  <si>
    <t>HMRC Month 9</t>
  </si>
  <si>
    <t>PFP2526426</t>
  </si>
  <si>
    <t>LCC Pensions Month 9</t>
  </si>
  <si>
    <t>Petty Cash Top Up Jan 26</t>
  </si>
  <si>
    <t>January 2026</t>
  </si>
  <si>
    <t>Coffee and Hot Chocolate library</t>
  </si>
  <si>
    <t>PFP2526451</t>
  </si>
  <si>
    <t>Fuel December 25</t>
  </si>
  <si>
    <t>Enva</t>
  </si>
  <si>
    <t>PFP2526450</t>
  </si>
  <si>
    <t>Skip hire for grounds waste</t>
  </si>
  <si>
    <t xml:space="preserve">Brandon Hire Station </t>
  </si>
  <si>
    <t>Excavator WR / Compressor Spinney</t>
  </si>
  <si>
    <t>K Tee Tyres</t>
  </si>
  <si>
    <t>PFP2526452</t>
  </si>
  <si>
    <t xml:space="preserve">Antifreeze Vehicles </t>
  </si>
  <si>
    <t>PFP2526453</t>
  </si>
  <si>
    <t>PFP2526454</t>
  </si>
  <si>
    <t xml:space="preserve">Herbicide for cemetery </t>
  </si>
  <si>
    <t>PFP2526455</t>
  </si>
  <si>
    <t>IT support Q4 25/26</t>
  </si>
  <si>
    <t>Burn M</t>
  </si>
  <si>
    <t>Burn VH Refund 4.1.26</t>
  </si>
  <si>
    <t>VFP2526456</t>
  </si>
  <si>
    <t>Keightley R</t>
  </si>
  <si>
    <t>VFP2526457</t>
  </si>
  <si>
    <t>Keightley VH Refund 3.1.26</t>
  </si>
  <si>
    <t>VFP2526459</t>
  </si>
  <si>
    <t>Drinks Order 468248</t>
  </si>
  <si>
    <t xml:space="preserve">Palmers Garden Centre </t>
  </si>
  <si>
    <t>PFP2526458</t>
  </si>
  <si>
    <t>Bambook Screening Leysland</t>
  </si>
  <si>
    <t>PFP2526457</t>
  </si>
  <si>
    <t>Post Mix, Bulk Bags, Millwaste</t>
  </si>
  <si>
    <t>VFP2526460</t>
  </si>
  <si>
    <t>Favells</t>
  </si>
  <si>
    <t>PFP2526461</t>
  </si>
  <si>
    <t xml:space="preserve">Service Ford Transit </t>
  </si>
  <si>
    <t>PFP2526462</t>
  </si>
  <si>
    <t>Extra flag stones front VH escape</t>
  </si>
  <si>
    <t xml:space="preserve">E H Smith </t>
  </si>
  <si>
    <t>PFP2526443</t>
  </si>
  <si>
    <t>Aggregate and paint</t>
  </si>
  <si>
    <t>Oakberry Trees</t>
  </si>
  <si>
    <t>PFP2526444</t>
  </si>
  <si>
    <t>Christmas Trees</t>
  </si>
  <si>
    <t>R E Bowers and Freeman</t>
  </si>
  <si>
    <t>PFP2526445</t>
  </si>
  <si>
    <t>Memorial Plaque Paterson</t>
  </si>
  <si>
    <t xml:space="preserve">LD Plumbing and Heating </t>
  </si>
  <si>
    <t>VFP2526446</t>
  </si>
  <si>
    <t>Replace heater in mens toilets</t>
  </si>
  <si>
    <t>Automatic Access Doors</t>
  </si>
  <si>
    <t>PFP2526447</t>
  </si>
  <si>
    <t>Call out for Library doors</t>
  </si>
  <si>
    <t>Coltman Brothers</t>
  </si>
  <si>
    <t>PFP2526448</t>
  </si>
  <si>
    <t>Masonary anchors</t>
  </si>
  <si>
    <t>PFP2526464</t>
  </si>
  <si>
    <t xml:space="preserve">Aggregate for crem plot </t>
  </si>
  <si>
    <t>PDD2526647</t>
  </si>
  <si>
    <t>12th Feb 26</t>
  </si>
  <si>
    <t>Staffology payroll Dec 25</t>
  </si>
  <si>
    <t>PDD2526645</t>
  </si>
  <si>
    <t>Water Central St DEc 25</t>
  </si>
  <si>
    <t>PDD2526646</t>
  </si>
  <si>
    <t>Telephone contract Jan 26</t>
  </si>
  <si>
    <t>PDD2526648</t>
  </si>
  <si>
    <t>Gas to Nov 25</t>
  </si>
  <si>
    <t>PDD2526655</t>
  </si>
  <si>
    <t>Electricity Nov 25</t>
  </si>
  <si>
    <t>PDD2526656</t>
  </si>
  <si>
    <t>VFP2526651</t>
  </si>
  <si>
    <t>Bar order w/c 12.1.26</t>
  </si>
  <si>
    <t>Chana M</t>
  </si>
  <si>
    <t>VFP2526652</t>
  </si>
  <si>
    <t>Chana VH Refund 10.1.26</t>
  </si>
  <si>
    <t>Kenney L</t>
  </si>
  <si>
    <t>VFP2526653</t>
  </si>
  <si>
    <t>Kenney VH Refund 10.1.26</t>
  </si>
  <si>
    <t>Keddie K</t>
  </si>
  <si>
    <t>VFP2526654</t>
  </si>
  <si>
    <t>Keddie VH Refund 11.1.26</t>
  </si>
  <si>
    <t>PDD2526649</t>
  </si>
  <si>
    <t>Lloyds charge Jan 26</t>
  </si>
  <si>
    <t>Caradok</t>
  </si>
  <si>
    <t>VDD2526650</t>
  </si>
  <si>
    <t>Lightbulbs Cellar</t>
  </si>
  <si>
    <t>PDD2526652</t>
  </si>
  <si>
    <t>Fire Escape Sign rear gates</t>
  </si>
  <si>
    <t>PDD2526653</t>
  </si>
  <si>
    <t>Long Reach Litter Picker</t>
  </si>
  <si>
    <t>PDD2526654</t>
  </si>
  <si>
    <t>Filing tabs for Library</t>
  </si>
  <si>
    <t>WF Education Group</t>
  </si>
  <si>
    <t>PDD2526658</t>
  </si>
  <si>
    <t>Book cover roll</t>
  </si>
  <si>
    <t>PDD2526659</t>
  </si>
  <si>
    <t>KW67 HFS Vehicle Tax</t>
  </si>
  <si>
    <t>Safety Services Direct</t>
  </si>
  <si>
    <t>PDD2526660</t>
  </si>
  <si>
    <t>Training ManH Heights</t>
  </si>
  <si>
    <t>PDD2526657</t>
  </si>
  <si>
    <t>Water to Dec 25</t>
  </si>
  <si>
    <t>PDD2526401</t>
  </si>
  <si>
    <t>Card charge Jan 26</t>
  </si>
  <si>
    <t>PFP2526661</t>
  </si>
  <si>
    <t>HAVS and Audio KH GH</t>
  </si>
  <si>
    <t>BULK230126</t>
  </si>
  <si>
    <t>Wages Month 10</t>
  </si>
  <si>
    <t>PFP2526649</t>
  </si>
  <si>
    <t>HMRC Month 10</t>
  </si>
  <si>
    <t>PFP2526650</t>
  </si>
  <si>
    <t>LCC Pensions Month 10</t>
  </si>
  <si>
    <t>Lucas M</t>
  </si>
  <si>
    <t>VFP2526662</t>
  </si>
  <si>
    <t>Lucas VH Refund 24.1.26</t>
  </si>
  <si>
    <t>Gent S</t>
  </si>
  <si>
    <t>VFP2526663</t>
  </si>
  <si>
    <t>Gent VH Refund 24.1.26</t>
  </si>
  <si>
    <t>Bolsover D</t>
  </si>
  <si>
    <t>VFP2526664</t>
  </si>
  <si>
    <t>Bolsover VH Refund 25.1.26</t>
  </si>
  <si>
    <t>PDD2526665</t>
  </si>
  <si>
    <t>Charge Dec 25 Lloyds acc</t>
  </si>
  <si>
    <t>PDD2526666</t>
  </si>
  <si>
    <t>Water Dec 26 Cent St Car Park</t>
  </si>
  <si>
    <t>PDD2526667</t>
  </si>
  <si>
    <t>Gas to Dec 25</t>
  </si>
  <si>
    <t>PFP2526696</t>
  </si>
  <si>
    <t>Call out for faulty fire senso</t>
  </si>
  <si>
    <t>Francis N</t>
  </si>
  <si>
    <t>VFP2526695</t>
  </si>
  <si>
    <t>Francis VH Refund 7.2.26</t>
  </si>
  <si>
    <t>Guardian Support</t>
  </si>
  <si>
    <t>PFP2526668</t>
  </si>
  <si>
    <t>H&amp;S advice contract 26.27</t>
  </si>
  <si>
    <t>VFP2526669</t>
  </si>
  <si>
    <t>Service of dishwashers</t>
  </si>
  <si>
    <t>Elite Industrial Doors</t>
  </si>
  <si>
    <t>PFP2526670</t>
  </si>
  <si>
    <t>Service Workshop Doors</t>
  </si>
  <si>
    <t>PFP2526671</t>
  </si>
  <si>
    <t>Repair 5 Memorials</t>
  </si>
  <si>
    <t>VFP2526672</t>
  </si>
  <si>
    <t>Various Cleaning materials</t>
  </si>
  <si>
    <t>PFP2526673</t>
  </si>
  <si>
    <t>Fleece jacket JDP</t>
  </si>
  <si>
    <t>PFP2526674</t>
  </si>
  <si>
    <t>Grazon Herbicide</t>
  </si>
  <si>
    <t>PFP2526675</t>
  </si>
  <si>
    <t>Service kits grounds</t>
  </si>
  <si>
    <t>PFP2526676</t>
  </si>
  <si>
    <t>100 mile service John Deere</t>
  </si>
  <si>
    <t>PFP2526677</t>
  </si>
  <si>
    <t>Photocopier Q3</t>
  </si>
  <si>
    <t>VFP2526678</t>
  </si>
  <si>
    <t>Q3 Bar Audit</t>
  </si>
  <si>
    <t>PFP2526679</t>
  </si>
  <si>
    <t>Plants top up cem and buck</t>
  </si>
  <si>
    <t>Smith of Derby</t>
  </si>
  <si>
    <t>PFP2526680</t>
  </si>
  <si>
    <t>Clock Service Church</t>
  </si>
  <si>
    <t>Kummerehl G</t>
  </si>
  <si>
    <t>PFP2526681</t>
  </si>
  <si>
    <t>Refund error pay Kummerehl</t>
  </si>
  <si>
    <t>PFP2526682</t>
  </si>
  <si>
    <t>Top Soil graves</t>
  </si>
  <si>
    <t>PFP2526683</t>
  </si>
  <si>
    <t>Youth Workers Q3</t>
  </si>
  <si>
    <t>PFP2526684</t>
  </si>
  <si>
    <t>Replace extinguishers &amp; signs</t>
  </si>
  <si>
    <t>PFP2526685</t>
  </si>
  <si>
    <t>Replace PTO John Deere</t>
  </si>
  <si>
    <t>PDD2526686</t>
  </si>
  <si>
    <t>Staffology Iris Payroll Feb 26</t>
  </si>
  <si>
    <t>PFP2526687</t>
  </si>
  <si>
    <t>Tarpauline and ballast</t>
  </si>
  <si>
    <t>PFP2526688</t>
  </si>
  <si>
    <t>Battery for truck</t>
  </si>
  <si>
    <t>PFP2526689</t>
  </si>
  <si>
    <t>Wood replace greenhouse door</t>
  </si>
  <si>
    <t>VFP2526690</t>
  </si>
  <si>
    <t>Canisters for Bar Cellar</t>
  </si>
  <si>
    <t>PFP2526691</t>
  </si>
  <si>
    <t>Potting for planter seeds</t>
  </si>
  <si>
    <t>PDD2526692</t>
  </si>
  <si>
    <t>Kakul Pulse telephones Feb 26</t>
  </si>
  <si>
    <t>PFP2526693</t>
  </si>
  <si>
    <t>Parts for tools</t>
  </si>
  <si>
    <t>VFP2526694</t>
  </si>
  <si>
    <t>PFP2526695</t>
  </si>
  <si>
    <t>Wood Batterns shelving</t>
  </si>
  <si>
    <t>PDD2526697</t>
  </si>
  <si>
    <t>Electricity Dec 25</t>
  </si>
  <si>
    <t>PDD2526698</t>
  </si>
  <si>
    <t>February 2026</t>
  </si>
  <si>
    <t xml:space="preserve">TOTAL  </t>
  </si>
  <si>
    <t xml:space="preserve">RCD Electrical </t>
  </si>
  <si>
    <t>PFP2526699</t>
  </si>
  <si>
    <t>LED Lights workship and switch</t>
  </si>
  <si>
    <t>PDD2526704</t>
  </si>
  <si>
    <t>12th March 26</t>
  </si>
  <si>
    <t>Lloyds Card Charge Feb 26</t>
  </si>
  <si>
    <t>PDD2526702</t>
  </si>
  <si>
    <t>Water to Jan 26</t>
  </si>
  <si>
    <t>PDD2526703</t>
  </si>
  <si>
    <t>Card Machine Feb 26</t>
  </si>
  <si>
    <t>Vinyl Banners Printing</t>
  </si>
  <si>
    <t>PDD2526705</t>
  </si>
  <si>
    <t>Sign for WR Playing Fields</t>
  </si>
  <si>
    <t>PDD2526706</t>
  </si>
  <si>
    <t>Wall planner stationery</t>
  </si>
  <si>
    <t>Chiltern Seeds</t>
  </si>
  <si>
    <t>Seeds for spring planters</t>
  </si>
  <si>
    <t>Big Red Power Tools</t>
  </si>
  <si>
    <t>PDD2526708</t>
  </si>
  <si>
    <t>Anti-vibration gloves JDP</t>
  </si>
  <si>
    <t>VDD2526709</t>
  </si>
  <si>
    <t>Vinyl Gloves Cleaning</t>
  </si>
  <si>
    <t>VFP2526702</t>
  </si>
  <si>
    <t>Glasswash detergent 28.1.26</t>
  </si>
  <si>
    <t>Sandhu-Rai K</t>
  </si>
  <si>
    <t>VFP2526703</t>
  </si>
  <si>
    <t>Sandhu-Rai VH Refund 14.2.26</t>
  </si>
  <si>
    <t>Khambhayata S</t>
  </si>
  <si>
    <t>VFP2526704</t>
  </si>
  <si>
    <t>Khambhayata VH Refund 15.2.26</t>
  </si>
  <si>
    <t>J B Green Upholstery</t>
  </si>
  <si>
    <t>VFP2526705</t>
  </si>
  <si>
    <t>VH chairs reupholster deposit</t>
  </si>
  <si>
    <t>BULK250226</t>
  </si>
  <si>
    <t>Wages Month 11</t>
  </si>
  <si>
    <t>PFP2526700</t>
  </si>
  <si>
    <t>HMRC Month 11</t>
  </si>
  <si>
    <t>Leicestershie County Council</t>
  </si>
  <si>
    <t>PFP2526701</t>
  </si>
  <si>
    <t>LCC Pensions Month 11</t>
  </si>
  <si>
    <t>Theaker E</t>
  </si>
  <si>
    <t>VFP2526710</t>
  </si>
  <si>
    <t>Theaker VH Refund 21.2.26</t>
  </si>
  <si>
    <t>Durham R</t>
  </si>
  <si>
    <t>VFP2526711</t>
  </si>
  <si>
    <t>Durham VH Refund 22.2.26</t>
  </si>
  <si>
    <t>PFP2526712</t>
  </si>
  <si>
    <t>Gas to Jan 26</t>
  </si>
  <si>
    <t>PDD2526713</t>
  </si>
  <si>
    <t>Bank Charges Lloyds Feb 26</t>
  </si>
  <si>
    <t>PDD2526714</t>
  </si>
  <si>
    <t>PDD2526715</t>
  </si>
  <si>
    <t>Staffology payroll Feb 26</t>
  </si>
  <si>
    <t>Davidsons Developments</t>
  </si>
  <si>
    <t>VFP2526727</t>
  </si>
  <si>
    <t>Davidsons VH Refund 26.2.26</t>
  </si>
  <si>
    <t>Laundon C</t>
  </si>
  <si>
    <t>VFP2526728</t>
  </si>
  <si>
    <t>Laundon VH Refund 28.2.26</t>
  </si>
  <si>
    <t>Clay C</t>
  </si>
  <si>
    <t>VFP2526729</t>
  </si>
  <si>
    <t>Clay VH Refund 1.3.26</t>
  </si>
  <si>
    <t>PDD2526731</t>
  </si>
  <si>
    <t>Car Tax Isuzu 26</t>
  </si>
  <si>
    <t>VDD2526732</t>
  </si>
  <si>
    <t>Citric Acid for glass descaler</t>
  </si>
  <si>
    <t>PDD2526733</t>
  </si>
  <si>
    <t>Bartonline white spirits</t>
  </si>
  <si>
    <t>PDD2526734</t>
  </si>
  <si>
    <t>Tea Bags and coffee library</t>
  </si>
  <si>
    <t>PDD2526735</t>
  </si>
  <si>
    <t>Fire Panel spare keys</t>
  </si>
  <si>
    <t>PDD2526736</t>
  </si>
  <si>
    <t>Fire Assembly sign</t>
  </si>
  <si>
    <t>Etsy</t>
  </si>
  <si>
    <t>PDD2526737</t>
  </si>
  <si>
    <t>Gifts for library volunteers</t>
  </si>
  <si>
    <t>VDD2526738</t>
  </si>
  <si>
    <t>Door stoppers Main Hall</t>
  </si>
  <si>
    <t>PDD2526716</t>
  </si>
  <si>
    <t>Recycling and Waste Q4</t>
  </si>
  <si>
    <t>PDD2526717</t>
  </si>
  <si>
    <t>Dog Waste Bins Q4</t>
  </si>
  <si>
    <t>PFP2526718</t>
  </si>
  <si>
    <t>Braces groundstaff</t>
  </si>
  <si>
    <t>PFP2526719</t>
  </si>
  <si>
    <t>Wall Plaque Arnold</t>
  </si>
  <si>
    <t>Paynes Garages Ltd</t>
  </si>
  <si>
    <t>PFP2526720</t>
  </si>
  <si>
    <t>Service MoT Isuzu Truck</t>
  </si>
  <si>
    <t>PFP2526721</t>
  </si>
  <si>
    <t>Stationery paper, wallets</t>
  </si>
  <si>
    <t>VFP2526722</t>
  </si>
  <si>
    <t>Bar Order 472125</t>
  </si>
  <si>
    <t>Improvement &amp; Development Agen</t>
  </si>
  <si>
    <t>PFP2526723</t>
  </si>
  <si>
    <t>LGA Subscription 26.27</t>
  </si>
  <si>
    <t>phs Group</t>
  </si>
  <si>
    <t>VFP2526724</t>
  </si>
  <si>
    <t>PFP2526725</t>
  </si>
  <si>
    <t>Fuel Feb 26</t>
  </si>
  <si>
    <t>PFP2526726</t>
  </si>
  <si>
    <t>Wall Plaque Eales</t>
  </si>
  <si>
    <t>PFP2526739</t>
  </si>
  <si>
    <t>Drill Bits for repair play equ</t>
  </si>
  <si>
    <t>VFP2526740</t>
  </si>
  <si>
    <t>Dishwasher cleaner</t>
  </si>
  <si>
    <t>Greenfield Primary School</t>
  </si>
  <si>
    <t>PFP2526741</t>
  </si>
  <si>
    <t>Grant for Adventure Play</t>
  </si>
  <si>
    <t>VFP2526742</t>
  </si>
  <si>
    <t>Extra Nappy Bin LIbrary</t>
  </si>
  <si>
    <t>PFP2526743</t>
  </si>
  <si>
    <t>replace stoptap cap cemetery</t>
  </si>
  <si>
    <t>PFP2526744</t>
  </si>
  <si>
    <t>Top soil sunken plots</t>
  </si>
  <si>
    <t>PDD2526730</t>
  </si>
  <si>
    <t>Pulse Telephones March 26</t>
  </si>
  <si>
    <t>Sanitary contract 26/27</t>
  </si>
  <si>
    <t>PDD2526707</t>
  </si>
  <si>
    <t>Petty Cash March 26</t>
  </si>
  <si>
    <t>cheque 6752</t>
  </si>
  <si>
    <t>March 2026</t>
  </si>
  <si>
    <t>Hall J</t>
  </si>
  <si>
    <t>VFP2526745</t>
  </si>
  <si>
    <t>Hall VH Refund 7.3.26</t>
  </si>
  <si>
    <t>Anderson-Russell J</t>
  </si>
  <si>
    <t>VFP2526746</t>
  </si>
  <si>
    <t>Anderson-Russ VH Refund 8.3.26</t>
  </si>
  <si>
    <t>VFP2526747</t>
  </si>
  <si>
    <t xml:space="preserve">Open Spaces Society </t>
  </si>
  <si>
    <t>PFP2526748</t>
  </si>
  <si>
    <t>Subscription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</si>
</sst>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0" borderId="1" xfId="0" applyFont="1" applyBorder="1"/>
    <xf numFmtId="2" fontId="2" fillId="0" borderId="1" xfId="0" applyNumberFormat="1" applyFont="1" applyBorder="1"/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1" xfId="0" applyBorder="1"/>
    <xf numFmtId="2" fontId="5" fillId="0" borderId="1" xfId="0" applyNumberFormat="1" applyFont="1" applyBorder="1" applyProtection="1">
      <protection locked="0"/>
    </xf>
    <xf numFmtId="0" fontId="5" fillId="0" borderId="1" xfId="0" applyFont="1" applyBorder="1"/>
    <xf numFmtId="0" fontId="6" fillId="0" borderId="0" xfId="0" applyFont="1"/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0" fillId="0" borderId="1" xfId="0" applyNumberFormat="1" applyBorder="1"/>
    <xf numFmtId="2" fontId="5" fillId="0" borderId="1" xfId="0" applyNumberFormat="1" applyFont="1" applyBorder="1"/>
    <xf numFmtId="0" fontId="5" fillId="0" borderId="1" xfId="0" applyFont="1" applyBorder="1" applyProtection="1">
      <protection locked="0"/>
    </xf>
    <xf numFmtId="0" fontId="5" fillId="0" borderId="1" xfId="0" applyFont="1" applyBorder="1" applyAlignment="1">
      <alignment horizontal="right"/>
    </xf>
    <xf numFmtId="2" fontId="0" fillId="0" borderId="0" xfId="0" applyNumberFormat="1"/>
    <xf numFmtId="0" fontId="5" fillId="0" borderId="1" xfId="0" applyFont="1" applyBorder="1" applyAlignment="1" applyProtection="1">
      <alignment horizontal="right"/>
      <protection locked="0"/>
    </xf>
    <xf numFmtId="2" fontId="4" fillId="0" borderId="1" xfId="0" applyNumberFormat="1" applyFont="1" applyBorder="1"/>
    <xf numFmtId="2" fontId="2" fillId="0" borderId="0" xfId="0" applyNumberFormat="1" applyFont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236B-45C0-4AB1-BC77-51C810B53DCC}">
  <dimension ref="A1:E62"/>
  <sheetViews>
    <sheetView view="pageBreakPreview" topLeftCell="A39" zoomScale="140" zoomScaleNormal="100" zoomScaleSheetLayoutView="140" workbookViewId="0">
      <selection activeCell="A56" sqref="A56:XFD58"/>
    </sheetView>
  </sheetViews>
  <sheetFormatPr defaultColWidth="9.140625" defaultRowHeight="15" x14ac:dyDescent="0.25"/>
  <cols>
    <col min="1" max="1" width="33.28515625" style="1" bestFit="1" customWidth="1"/>
    <col min="2" max="2" width="13.85546875" style="1" customWidth="1"/>
    <col min="3" max="3" width="12.42578125" style="1" bestFit="1" customWidth="1"/>
    <col min="4" max="4" width="20.7109375" style="1" bestFit="1" customWidth="1"/>
    <col min="5" max="5" width="29.140625" style="1" bestFit="1" customWidth="1"/>
    <col min="6" max="16384" width="9.140625" style="1"/>
  </cols>
  <sheetData>
    <row r="1" spans="1:5" ht="15.75" x14ac:dyDescent="0.25">
      <c r="A1" s="27" t="s">
        <v>6</v>
      </c>
      <c r="B1" s="27"/>
      <c r="C1" s="27"/>
      <c r="D1" s="27"/>
      <c r="E1" s="3"/>
    </row>
    <row r="2" spans="1:5" ht="15.75" x14ac:dyDescent="0.25">
      <c r="A2" s="7" t="s">
        <v>9</v>
      </c>
      <c r="B2" s="8"/>
      <c r="C2" s="8"/>
      <c r="D2" s="8"/>
      <c r="E2" s="9"/>
    </row>
    <row r="3" spans="1:5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2"/>
      <c r="B4" s="2"/>
      <c r="C4" s="2"/>
      <c r="D4" s="2"/>
      <c r="E4" s="2"/>
    </row>
    <row r="5" spans="1:5" x14ac:dyDescent="0.25">
      <c r="A5" s="2" t="s">
        <v>11</v>
      </c>
      <c r="B5" s="2" t="s">
        <v>21</v>
      </c>
      <c r="C5" s="10">
        <v>907.72</v>
      </c>
      <c r="D5" s="2" t="s">
        <v>22</v>
      </c>
      <c r="E5" s="2" t="s">
        <v>23</v>
      </c>
    </row>
    <row r="6" spans="1:5" x14ac:dyDescent="0.25">
      <c r="A6" s="2" t="s">
        <v>20</v>
      </c>
      <c r="B6" s="2" t="s">
        <v>24</v>
      </c>
      <c r="C6" s="10">
        <v>96.61</v>
      </c>
      <c r="D6" s="2" t="s">
        <v>25</v>
      </c>
      <c r="E6" s="2" t="s">
        <v>26</v>
      </c>
    </row>
    <row r="7" spans="1:5" x14ac:dyDescent="0.25">
      <c r="A7" s="2" t="s">
        <v>10</v>
      </c>
      <c r="B7" s="2" t="s">
        <v>30</v>
      </c>
      <c r="C7" s="10">
        <v>262.45999999999998</v>
      </c>
      <c r="D7" s="2" t="s">
        <v>22</v>
      </c>
      <c r="E7" s="2" t="s">
        <v>31</v>
      </c>
    </row>
    <row r="8" spans="1:5" x14ac:dyDescent="0.25">
      <c r="A8" s="2" t="s">
        <v>12</v>
      </c>
      <c r="B8" s="2" t="s">
        <v>32</v>
      </c>
      <c r="C8" s="10">
        <v>19.75</v>
      </c>
      <c r="D8" s="2" t="s">
        <v>22</v>
      </c>
      <c r="E8" s="2" t="s">
        <v>33</v>
      </c>
    </row>
    <row r="9" spans="1:5" x14ac:dyDescent="0.25">
      <c r="A9" s="2" t="s">
        <v>34</v>
      </c>
      <c r="B9" s="2" t="s">
        <v>35</v>
      </c>
      <c r="C9" s="10">
        <v>450</v>
      </c>
      <c r="D9" s="2" t="s">
        <v>22</v>
      </c>
      <c r="E9" s="2" t="s">
        <v>36</v>
      </c>
    </row>
    <row r="10" spans="1:5" x14ac:dyDescent="0.25">
      <c r="A10" s="2" t="s">
        <v>13</v>
      </c>
      <c r="B10" s="2" t="s">
        <v>37</v>
      </c>
      <c r="C10" s="10">
        <v>360</v>
      </c>
      <c r="D10" s="2" t="s">
        <v>25</v>
      </c>
      <c r="E10" s="2" t="s">
        <v>38</v>
      </c>
    </row>
    <row r="11" spans="1:5" x14ac:dyDescent="0.25">
      <c r="A11" s="2" t="s">
        <v>14</v>
      </c>
      <c r="B11" s="2" t="s">
        <v>39</v>
      </c>
      <c r="C11" s="10">
        <v>23</v>
      </c>
      <c r="D11" s="2" t="s">
        <v>25</v>
      </c>
      <c r="E11" s="2" t="s">
        <v>40</v>
      </c>
    </row>
    <row r="12" spans="1:5" x14ac:dyDescent="0.25">
      <c r="A12" s="2" t="s">
        <v>41</v>
      </c>
      <c r="B12" s="2" t="s">
        <v>42</v>
      </c>
      <c r="C12" s="10">
        <v>719.75</v>
      </c>
      <c r="D12" s="2" t="s">
        <v>22</v>
      </c>
      <c r="E12" s="2" t="s">
        <v>43</v>
      </c>
    </row>
    <row r="13" spans="1:5" x14ac:dyDescent="0.25">
      <c r="A13" s="2" t="s">
        <v>44</v>
      </c>
      <c r="B13" s="2" t="s">
        <v>45</v>
      </c>
      <c r="C13" s="10">
        <v>30.6</v>
      </c>
      <c r="D13" s="2" t="s">
        <v>25</v>
      </c>
      <c r="E13" s="2" t="s">
        <v>46</v>
      </c>
    </row>
    <row r="14" spans="1:5" x14ac:dyDescent="0.25">
      <c r="A14" s="2" t="s">
        <v>47</v>
      </c>
      <c r="B14" s="2" t="s">
        <v>48</v>
      </c>
      <c r="C14" s="10">
        <v>12.98</v>
      </c>
      <c r="D14" s="2" t="s">
        <v>25</v>
      </c>
      <c r="E14" s="2" t="s">
        <v>49</v>
      </c>
    </row>
    <row r="15" spans="1:5" x14ac:dyDescent="0.25">
      <c r="A15" s="2" t="s">
        <v>47</v>
      </c>
      <c r="B15" s="2" t="s">
        <v>53</v>
      </c>
      <c r="C15" s="10">
        <v>19.43</v>
      </c>
      <c r="D15" s="2" t="s">
        <v>22</v>
      </c>
      <c r="E15" s="2" t="s">
        <v>54</v>
      </c>
    </row>
    <row r="16" spans="1:5" x14ac:dyDescent="0.25">
      <c r="A16" s="2" t="s">
        <v>47</v>
      </c>
      <c r="B16" s="2" t="s">
        <v>55</v>
      </c>
      <c r="C16" s="10">
        <v>15.58</v>
      </c>
      <c r="D16" s="2" t="s">
        <v>22</v>
      </c>
      <c r="E16" s="2" t="s">
        <v>56</v>
      </c>
    </row>
    <row r="17" spans="1:5" x14ac:dyDescent="0.25">
      <c r="A17" s="2" t="s">
        <v>57</v>
      </c>
      <c r="B17" s="2" t="s">
        <v>58</v>
      </c>
      <c r="C17" s="10">
        <v>335.65</v>
      </c>
      <c r="D17" s="2" t="s">
        <v>22</v>
      </c>
      <c r="E17" s="2" t="s">
        <v>59</v>
      </c>
    </row>
    <row r="18" spans="1:5" x14ac:dyDescent="0.25">
      <c r="A18" s="2" t="s">
        <v>17</v>
      </c>
      <c r="B18" s="2" t="s">
        <v>60</v>
      </c>
      <c r="C18" s="10">
        <v>16575.11</v>
      </c>
      <c r="D18" s="2" t="s">
        <v>22</v>
      </c>
      <c r="E18" s="2" t="s">
        <v>61</v>
      </c>
    </row>
    <row r="19" spans="1:5" x14ac:dyDescent="0.25">
      <c r="A19" s="2" t="s">
        <v>18</v>
      </c>
      <c r="B19" s="2" t="s">
        <v>62</v>
      </c>
      <c r="C19" s="10">
        <v>4531.74</v>
      </c>
      <c r="D19" s="2" t="s">
        <v>22</v>
      </c>
      <c r="E19" s="2" t="s">
        <v>63</v>
      </c>
    </row>
    <row r="20" spans="1:5" x14ac:dyDescent="0.25">
      <c r="A20" s="2" t="s">
        <v>19</v>
      </c>
      <c r="B20" s="2" t="s">
        <v>64</v>
      </c>
      <c r="C20" s="10">
        <v>6247.93</v>
      </c>
      <c r="D20" s="2" t="s">
        <v>22</v>
      </c>
      <c r="E20" s="2" t="s">
        <v>65</v>
      </c>
    </row>
    <row r="21" spans="1:5" x14ac:dyDescent="0.25">
      <c r="A21" s="2" t="s">
        <v>10</v>
      </c>
      <c r="B21" s="2" t="s">
        <v>66</v>
      </c>
      <c r="C21" s="10">
        <v>29.91</v>
      </c>
      <c r="D21" s="2" t="s">
        <v>22</v>
      </c>
      <c r="E21" s="2" t="s">
        <v>67</v>
      </c>
    </row>
    <row r="22" spans="1:5" x14ac:dyDescent="0.25">
      <c r="A22" s="2" t="s">
        <v>68</v>
      </c>
      <c r="B22" s="2" t="s">
        <v>69</v>
      </c>
      <c r="C22" s="10">
        <v>498.21</v>
      </c>
      <c r="D22" s="2" t="s">
        <v>22</v>
      </c>
      <c r="E22" s="2" t="s">
        <v>70</v>
      </c>
    </row>
    <row r="23" spans="1:5" x14ac:dyDescent="0.25">
      <c r="A23" s="2" t="s">
        <v>12</v>
      </c>
      <c r="B23" s="2" t="s">
        <v>85</v>
      </c>
      <c r="C23" s="10">
        <v>30.27</v>
      </c>
      <c r="D23" s="2" t="s">
        <v>22</v>
      </c>
      <c r="E23" s="2" t="s">
        <v>86</v>
      </c>
    </row>
    <row r="24" spans="1:5" x14ac:dyDescent="0.25">
      <c r="A24" s="2" t="s">
        <v>11</v>
      </c>
      <c r="B24" s="2" t="s">
        <v>83</v>
      </c>
      <c r="C24" s="10">
        <v>726.24</v>
      </c>
      <c r="D24" s="2" t="s">
        <v>22</v>
      </c>
      <c r="E24" s="2" t="s">
        <v>84</v>
      </c>
    </row>
    <row r="25" spans="1:5" x14ac:dyDescent="0.25">
      <c r="A25" s="2" t="s">
        <v>109</v>
      </c>
      <c r="B25" s="2" t="s">
        <v>110</v>
      </c>
      <c r="C25" s="10">
        <v>100</v>
      </c>
      <c r="D25" s="2" t="s">
        <v>22</v>
      </c>
      <c r="E25" s="2" t="s">
        <v>111</v>
      </c>
    </row>
    <row r="26" spans="1:5" x14ac:dyDescent="0.25">
      <c r="A26" s="2"/>
      <c r="B26" s="2"/>
      <c r="C26" s="10"/>
      <c r="D26" s="2"/>
      <c r="E26" s="2"/>
    </row>
    <row r="27" spans="1:5" x14ac:dyDescent="0.25">
      <c r="A27" s="2" t="s">
        <v>88</v>
      </c>
      <c r="B27" s="2" t="s">
        <v>131</v>
      </c>
      <c r="C27" s="10">
        <v>51.66</v>
      </c>
      <c r="D27" s="2" t="s">
        <v>22</v>
      </c>
      <c r="E27" s="2" t="s">
        <v>89</v>
      </c>
    </row>
    <row r="28" spans="1:5" x14ac:dyDescent="0.25">
      <c r="A28" s="2" t="s">
        <v>93</v>
      </c>
      <c r="B28" s="2" t="s">
        <v>134</v>
      </c>
      <c r="C28" s="10">
        <v>248.86</v>
      </c>
      <c r="D28" s="2" t="s">
        <v>22</v>
      </c>
      <c r="E28" s="2" t="s">
        <v>94</v>
      </c>
    </row>
    <row r="29" spans="1:5" x14ac:dyDescent="0.25">
      <c r="A29" s="2" t="s">
        <v>95</v>
      </c>
      <c r="B29" s="2" t="s">
        <v>135</v>
      </c>
      <c r="C29" s="10">
        <v>750</v>
      </c>
      <c r="D29" s="2" t="s">
        <v>22</v>
      </c>
      <c r="E29" s="2" t="s">
        <v>96</v>
      </c>
    </row>
    <row r="30" spans="1:5" x14ac:dyDescent="0.25">
      <c r="A30" s="2" t="s">
        <v>97</v>
      </c>
      <c r="B30" s="2" t="s">
        <v>136</v>
      </c>
      <c r="C30" s="10">
        <v>9.1199999999999992</v>
      </c>
      <c r="D30" s="2" t="s">
        <v>22</v>
      </c>
      <c r="E30" s="2" t="s">
        <v>98</v>
      </c>
    </row>
    <row r="31" spans="1:5" x14ac:dyDescent="0.25">
      <c r="A31" s="2" t="s">
        <v>99</v>
      </c>
      <c r="B31" s="2" t="s">
        <v>137</v>
      </c>
      <c r="C31" s="10">
        <v>593.28</v>
      </c>
      <c r="D31" s="2" t="s">
        <v>22</v>
      </c>
      <c r="E31" s="2" t="s">
        <v>100</v>
      </c>
    </row>
    <row r="32" spans="1:5" x14ac:dyDescent="0.25">
      <c r="A32" s="2" t="s">
        <v>101</v>
      </c>
      <c r="B32" s="2" t="s">
        <v>138</v>
      </c>
      <c r="C32" s="10">
        <v>2043.75</v>
      </c>
      <c r="D32" s="2" t="s">
        <v>22</v>
      </c>
      <c r="E32" s="2" t="s">
        <v>102</v>
      </c>
    </row>
    <row r="33" spans="1:5" x14ac:dyDescent="0.25">
      <c r="A33" s="2" t="s">
        <v>103</v>
      </c>
      <c r="B33" s="2" t="s">
        <v>139</v>
      </c>
      <c r="C33" s="10">
        <v>1125</v>
      </c>
      <c r="D33" s="2" t="s">
        <v>22</v>
      </c>
      <c r="E33" s="2" t="s">
        <v>104</v>
      </c>
    </row>
    <row r="34" spans="1:5" x14ac:dyDescent="0.25">
      <c r="A34" s="2" t="s">
        <v>105</v>
      </c>
      <c r="B34" s="2" t="s">
        <v>140</v>
      </c>
      <c r="C34" s="10">
        <v>2822.4</v>
      </c>
      <c r="D34" s="2" t="s">
        <v>22</v>
      </c>
      <c r="E34" s="2" t="s">
        <v>106</v>
      </c>
    </row>
    <row r="35" spans="1:5" x14ac:dyDescent="0.25">
      <c r="A35" s="2" t="s">
        <v>112</v>
      </c>
      <c r="B35" s="2" t="s">
        <v>141</v>
      </c>
      <c r="C35" s="10">
        <v>490.74</v>
      </c>
      <c r="D35" s="2" t="s">
        <v>22</v>
      </c>
      <c r="E35" s="2" t="s">
        <v>113</v>
      </c>
    </row>
    <row r="36" spans="1:5" x14ac:dyDescent="0.25">
      <c r="A36" s="2"/>
      <c r="B36" s="2"/>
      <c r="C36" s="10"/>
      <c r="D36" s="2"/>
      <c r="E36" s="2"/>
    </row>
    <row r="37" spans="1:5" x14ac:dyDescent="0.25">
      <c r="A37" s="2" t="s">
        <v>107</v>
      </c>
      <c r="B37" s="2" t="s">
        <v>142</v>
      </c>
      <c r="C37" s="10">
        <v>2347.6799999999998</v>
      </c>
      <c r="D37" s="2" t="s">
        <v>22</v>
      </c>
      <c r="E37" s="2" t="s">
        <v>108</v>
      </c>
    </row>
    <row r="38" spans="1:5" x14ac:dyDescent="0.25">
      <c r="A38" s="2" t="s">
        <v>114</v>
      </c>
      <c r="B38" s="2" t="s">
        <v>143</v>
      </c>
      <c r="C38" s="10">
        <v>26.99</v>
      </c>
      <c r="D38" s="2" t="s">
        <v>22</v>
      </c>
      <c r="E38" s="2" t="s">
        <v>115</v>
      </c>
    </row>
    <row r="39" spans="1:5" x14ac:dyDescent="0.25">
      <c r="A39" s="2" t="s">
        <v>129</v>
      </c>
      <c r="B39" s="2" t="s">
        <v>144</v>
      </c>
      <c r="C39" s="10">
        <v>4.8</v>
      </c>
      <c r="D39" s="2" t="s">
        <v>22</v>
      </c>
      <c r="E39" s="2" t="s">
        <v>130</v>
      </c>
    </row>
    <row r="40" spans="1:5" x14ac:dyDescent="0.25">
      <c r="A40" s="2" t="s">
        <v>118</v>
      </c>
      <c r="B40" s="2" t="s">
        <v>145</v>
      </c>
      <c r="C40" s="10">
        <v>105</v>
      </c>
      <c r="D40" s="2" t="s">
        <v>22</v>
      </c>
      <c r="E40" s="2" t="s">
        <v>119</v>
      </c>
    </row>
    <row r="41" spans="1:5" x14ac:dyDescent="0.25">
      <c r="A41" s="2" t="s">
        <v>120</v>
      </c>
      <c r="B41" s="2" t="s">
        <v>147</v>
      </c>
      <c r="C41" s="10">
        <v>288.52999999999997</v>
      </c>
      <c r="D41" s="2" t="s">
        <v>22</v>
      </c>
      <c r="E41" s="2" t="s">
        <v>121</v>
      </c>
    </row>
    <row r="42" spans="1:5" x14ac:dyDescent="0.25">
      <c r="A42" s="2" t="s">
        <v>122</v>
      </c>
      <c r="B42" s="2" t="s">
        <v>148</v>
      </c>
      <c r="C42" s="10">
        <v>354.25</v>
      </c>
      <c r="D42" s="2" t="s">
        <v>22</v>
      </c>
      <c r="E42" s="2" t="s">
        <v>123</v>
      </c>
    </row>
    <row r="43" spans="1:5" x14ac:dyDescent="0.25">
      <c r="A43" s="2" t="s">
        <v>122</v>
      </c>
      <c r="B43" s="2" t="s">
        <v>149</v>
      </c>
      <c r="C43" s="10">
        <v>2003.16</v>
      </c>
      <c r="D43" s="2" t="s">
        <v>22</v>
      </c>
      <c r="E43" s="2" t="s">
        <v>124</v>
      </c>
    </row>
    <row r="44" spans="1:5" x14ac:dyDescent="0.25">
      <c r="A44" s="2" t="s">
        <v>125</v>
      </c>
      <c r="B44" s="2" t="s">
        <v>151</v>
      </c>
      <c r="C44" s="10">
        <v>1389.64</v>
      </c>
      <c r="D44" s="2" t="s">
        <v>22</v>
      </c>
      <c r="E44" s="2" t="s">
        <v>126</v>
      </c>
    </row>
    <row r="45" spans="1:5" x14ac:dyDescent="0.25">
      <c r="A45" s="2" t="s">
        <v>152</v>
      </c>
      <c r="B45" s="2" t="s">
        <v>153</v>
      </c>
      <c r="C45" s="10">
        <v>68.5</v>
      </c>
      <c r="D45" s="2" t="s">
        <v>22</v>
      </c>
      <c r="E45" s="2" t="s">
        <v>154</v>
      </c>
    </row>
    <row r="46" spans="1:5" x14ac:dyDescent="0.25">
      <c r="A46" s="2" t="s">
        <v>155</v>
      </c>
      <c r="B46" s="2" t="s">
        <v>156</v>
      </c>
      <c r="C46" s="10">
        <v>21.54</v>
      </c>
      <c r="D46" s="2" t="s">
        <v>22</v>
      </c>
      <c r="E46" s="2" t="s">
        <v>157</v>
      </c>
    </row>
    <row r="47" spans="1:5" x14ac:dyDescent="0.25">
      <c r="A47" s="2" t="s">
        <v>97</v>
      </c>
      <c r="B47" s="2" t="s">
        <v>158</v>
      </c>
      <c r="C47" s="10">
        <v>678.78</v>
      </c>
      <c r="D47" s="2" t="s">
        <v>22</v>
      </c>
      <c r="E47" s="2" t="s">
        <v>159</v>
      </c>
    </row>
    <row r="48" spans="1:5" x14ac:dyDescent="0.25">
      <c r="A48" s="2" t="s">
        <v>160</v>
      </c>
      <c r="B48" s="2" t="s">
        <v>161</v>
      </c>
      <c r="C48" s="10">
        <v>846</v>
      </c>
      <c r="D48" s="2" t="s">
        <v>22</v>
      </c>
      <c r="E48" s="2" t="s">
        <v>162</v>
      </c>
    </row>
    <row r="49" spans="1:5" x14ac:dyDescent="0.25">
      <c r="A49" s="2" t="s">
        <v>163</v>
      </c>
      <c r="B49" s="2" t="s">
        <v>164</v>
      </c>
      <c r="C49" s="10">
        <v>55.15</v>
      </c>
      <c r="D49" s="2" t="s">
        <v>22</v>
      </c>
      <c r="E49" s="2" t="s">
        <v>165</v>
      </c>
    </row>
    <row r="50" spans="1:5" x14ac:dyDescent="0.25">
      <c r="A50" s="2" t="s">
        <v>166</v>
      </c>
      <c r="B50" s="2" t="s">
        <v>167</v>
      </c>
      <c r="C50" s="10">
        <v>77.930000000000007</v>
      </c>
      <c r="D50" s="2" t="s">
        <v>22</v>
      </c>
      <c r="E50" s="2" t="s">
        <v>168</v>
      </c>
    </row>
    <row r="51" spans="1:5" x14ac:dyDescent="0.25">
      <c r="A51" s="2" t="s">
        <v>180</v>
      </c>
      <c r="B51" s="2" t="s">
        <v>182</v>
      </c>
      <c r="C51" s="10">
        <v>483.96</v>
      </c>
      <c r="D51" s="2" t="s">
        <v>22</v>
      </c>
      <c r="E51" s="2" t="s">
        <v>181</v>
      </c>
    </row>
    <row r="52" spans="1:5" x14ac:dyDescent="0.25">
      <c r="A52" s="2"/>
      <c r="B52" s="2"/>
      <c r="C52" s="10"/>
      <c r="D52" s="2"/>
      <c r="E52" s="2"/>
    </row>
    <row r="53" spans="1:5" x14ac:dyDescent="0.25">
      <c r="A53" s="2"/>
      <c r="B53" s="2"/>
      <c r="C53" s="10">
        <f>SUM(C4:C52)</f>
        <v>48879.66</v>
      </c>
      <c r="D53" s="2"/>
      <c r="E53" s="2"/>
    </row>
    <row r="54" spans="1:5" x14ac:dyDescent="0.25">
      <c r="A54" s="2"/>
      <c r="B54" s="2"/>
      <c r="C54" s="2"/>
      <c r="D54" s="2"/>
      <c r="E54" s="2"/>
    </row>
    <row r="55" spans="1:5" x14ac:dyDescent="0.25">
      <c r="A55" s="2"/>
      <c r="B55" s="2"/>
      <c r="C55" s="2"/>
      <c r="D55" s="2"/>
      <c r="E55" s="2"/>
    </row>
    <row r="56" spans="1:5" x14ac:dyDescent="0.25">
      <c r="A56" s="2" t="s">
        <v>4</v>
      </c>
      <c r="B56" s="2"/>
      <c r="C56" s="2" t="s">
        <v>5</v>
      </c>
      <c r="D56" s="2"/>
      <c r="E56" s="2"/>
    </row>
    <row r="57" spans="1:5" x14ac:dyDescent="0.25">
      <c r="A57" s="2"/>
      <c r="B57" s="2"/>
      <c r="C57" s="2"/>
      <c r="D57" s="2"/>
      <c r="E57" s="2"/>
    </row>
    <row r="58" spans="1:5" x14ac:dyDescent="0.25">
      <c r="A58" s="2" t="s">
        <v>4</v>
      </c>
      <c r="B58" s="2"/>
      <c r="C58" s="2" t="s">
        <v>5</v>
      </c>
      <c r="D58" s="2"/>
      <c r="E58" s="2"/>
    </row>
    <row r="59" spans="1:5" x14ac:dyDescent="0.25">
      <c r="A59" s="2"/>
      <c r="B59" s="2"/>
      <c r="C59" s="2"/>
      <c r="D59" s="2"/>
      <c r="E59" s="2"/>
    </row>
    <row r="60" spans="1:5" x14ac:dyDescent="0.25">
      <c r="A60" s="2"/>
      <c r="B60" s="2"/>
      <c r="C60" s="2"/>
      <c r="D60" s="2"/>
      <c r="E60" s="2"/>
    </row>
    <row r="61" spans="1:5" x14ac:dyDescent="0.25">
      <c r="A61" s="2"/>
      <c r="B61" s="2"/>
      <c r="C61" s="2"/>
      <c r="D61" s="2"/>
      <c r="E61" s="2"/>
    </row>
    <row r="62" spans="1:5" x14ac:dyDescent="0.25">
      <c r="A62" s="2"/>
      <c r="B62" s="2"/>
      <c r="C62" s="2"/>
      <c r="D62" s="2"/>
      <c r="E62" s="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62AA-88E9-4E55-A81A-8596C7752FAA}">
  <dimension ref="A1:E19"/>
  <sheetViews>
    <sheetView view="pageBreakPreview" zoomScale="170" zoomScaleNormal="100" zoomScaleSheetLayoutView="170" workbookViewId="0">
      <selection activeCell="A15" sqref="A15:XFD17"/>
    </sheetView>
  </sheetViews>
  <sheetFormatPr defaultRowHeight="15" x14ac:dyDescent="0.25"/>
  <cols>
    <col min="1" max="1" width="29.42578125" bestFit="1" customWidth="1"/>
    <col min="2" max="2" width="14.42578125" bestFit="1" customWidth="1"/>
    <col min="3" max="3" width="12.42578125" bestFit="1" customWidth="1"/>
    <col min="4" max="4" width="14.42578125" bestFit="1" customWidth="1"/>
    <col min="5" max="5" width="32.42578125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633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498</v>
      </c>
      <c r="B4" s="11" t="s">
        <v>499</v>
      </c>
      <c r="C4" s="12">
        <v>135</v>
      </c>
      <c r="D4" s="11" t="s">
        <v>532</v>
      </c>
      <c r="E4" s="11" t="s">
        <v>500</v>
      </c>
    </row>
    <row r="5" spans="1:5" x14ac:dyDescent="0.25">
      <c r="A5" s="11" t="s">
        <v>543</v>
      </c>
      <c r="B5" s="11" t="s">
        <v>544</v>
      </c>
      <c r="C5" s="12">
        <v>150</v>
      </c>
      <c r="D5" s="11" t="s">
        <v>532</v>
      </c>
      <c r="E5" s="11" t="s">
        <v>545</v>
      </c>
    </row>
    <row r="6" spans="1:5" x14ac:dyDescent="0.25">
      <c r="A6" s="11" t="s">
        <v>15</v>
      </c>
      <c r="B6" s="11" t="s">
        <v>565</v>
      </c>
      <c r="C6" s="12">
        <v>353.96</v>
      </c>
      <c r="D6" s="11" t="s">
        <v>532</v>
      </c>
      <c r="E6" s="11" t="s">
        <v>566</v>
      </c>
    </row>
    <row r="7" spans="1:5" x14ac:dyDescent="0.25">
      <c r="A7" s="11" t="s">
        <v>579</v>
      </c>
      <c r="B7" s="11" t="s">
        <v>580</v>
      </c>
      <c r="C7" s="12">
        <v>150</v>
      </c>
      <c r="D7" s="11" t="s">
        <v>532</v>
      </c>
      <c r="E7" s="11" t="s">
        <v>581</v>
      </c>
    </row>
    <row r="8" spans="1:5" x14ac:dyDescent="0.25">
      <c r="A8" s="11" t="s">
        <v>642</v>
      </c>
      <c r="B8" s="11" t="s">
        <v>643</v>
      </c>
      <c r="C8" s="12">
        <v>150</v>
      </c>
      <c r="D8" s="11" t="s">
        <v>532</v>
      </c>
      <c r="E8" s="11" t="s">
        <v>647</v>
      </c>
    </row>
    <row r="9" spans="1:5" x14ac:dyDescent="0.25">
      <c r="A9" s="11" t="s">
        <v>644</v>
      </c>
      <c r="B9" s="11" t="s">
        <v>645</v>
      </c>
      <c r="C9" s="12">
        <v>50</v>
      </c>
      <c r="D9" s="11" t="s">
        <v>532</v>
      </c>
      <c r="E9" s="11" t="s">
        <v>646</v>
      </c>
    </row>
    <row r="10" spans="1:5" x14ac:dyDescent="0.25">
      <c r="A10" s="11" t="s">
        <v>296</v>
      </c>
      <c r="B10" s="11" t="s">
        <v>641</v>
      </c>
      <c r="C10" s="12">
        <v>601.33000000000004</v>
      </c>
      <c r="D10" s="11" t="s">
        <v>532</v>
      </c>
      <c r="E10" s="11" t="s">
        <v>640</v>
      </c>
    </row>
    <row r="11" spans="1:5" x14ac:dyDescent="0.25">
      <c r="A11" s="11"/>
      <c r="B11" s="11"/>
      <c r="C11" s="12"/>
      <c r="D11" s="11"/>
      <c r="E11" s="11"/>
    </row>
    <row r="12" spans="1:5" x14ac:dyDescent="0.25">
      <c r="A12" s="11"/>
      <c r="B12" s="11"/>
      <c r="C12" s="12"/>
      <c r="D12" s="11"/>
      <c r="E12" s="11"/>
    </row>
    <row r="13" spans="1:5" x14ac:dyDescent="0.25">
      <c r="A13" s="13"/>
      <c r="B13" s="13"/>
      <c r="C13" s="12">
        <f>SUM(C4:C10)</f>
        <v>1590.29</v>
      </c>
      <c r="D13" s="13"/>
      <c r="E13" s="13"/>
    </row>
    <row r="14" spans="1:5" x14ac:dyDescent="0.25">
      <c r="A14" s="13"/>
      <c r="B14" s="13"/>
      <c r="C14" s="12"/>
      <c r="D14" s="13"/>
      <c r="E14" s="13"/>
    </row>
    <row r="15" spans="1:5" s="1" customFormat="1" x14ac:dyDescent="0.25">
      <c r="A15" s="2" t="s">
        <v>4</v>
      </c>
      <c r="B15" s="2"/>
      <c r="C15" s="2" t="s">
        <v>5</v>
      </c>
      <c r="D15" s="2"/>
      <c r="E15" s="2"/>
    </row>
    <row r="16" spans="1:5" s="1" customFormat="1" x14ac:dyDescent="0.25">
      <c r="A16" s="2"/>
      <c r="B16" s="2"/>
      <c r="C16" s="2"/>
      <c r="D16" s="2"/>
      <c r="E16" s="2"/>
    </row>
    <row r="17" spans="1:5" s="1" customFormat="1" x14ac:dyDescent="0.25">
      <c r="A17" s="2" t="s">
        <v>4</v>
      </c>
      <c r="B17" s="2"/>
      <c r="C17" s="2" t="s">
        <v>5</v>
      </c>
      <c r="D17" s="2"/>
      <c r="E17" s="2"/>
    </row>
    <row r="18" spans="1:5" x14ac:dyDescent="0.25">
      <c r="A18" s="13"/>
      <c r="B18" s="13"/>
      <c r="C18" s="13"/>
      <c r="D18" s="13"/>
      <c r="E18" s="13"/>
    </row>
    <row r="19" spans="1:5" x14ac:dyDescent="0.25">
      <c r="A19" s="13"/>
      <c r="B19" s="13"/>
      <c r="C19" s="13"/>
      <c r="D19" s="13"/>
      <c r="E19" s="13"/>
    </row>
  </sheetData>
  <mergeCells count="1">
    <mergeCell ref="A1:D1"/>
  </mergeCells>
  <pageMargins left="0.7" right="0.7" top="0.75" bottom="0.75" header="0.3" footer="0.3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15FD-4AEA-4692-BDAD-800D8173DAFB}">
  <dimension ref="A1:E52"/>
  <sheetViews>
    <sheetView view="pageBreakPreview" topLeftCell="A24" zoomScale="120" zoomScaleNormal="100" zoomScaleSheetLayoutView="120" workbookViewId="0">
      <selection activeCell="A42" sqref="A42:XFD44"/>
    </sheetView>
  </sheetViews>
  <sheetFormatPr defaultRowHeight="15" x14ac:dyDescent="0.25"/>
  <cols>
    <col min="1" max="1" width="28.7109375" bestFit="1" customWidth="1"/>
    <col min="2" max="2" width="11.85546875" bestFit="1" customWidth="1"/>
    <col min="3" max="3" width="12.42578125" bestFit="1" customWidth="1"/>
    <col min="4" max="4" width="12.85546875" customWidth="1"/>
    <col min="5" max="5" width="36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758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18</v>
      </c>
      <c r="B4" s="11" t="s">
        <v>696</v>
      </c>
      <c r="C4" s="12">
        <v>6766.32</v>
      </c>
      <c r="D4" s="11" t="s">
        <v>660</v>
      </c>
      <c r="E4" s="11" t="s">
        <v>697</v>
      </c>
    </row>
    <row r="5" spans="1:5" x14ac:dyDescent="0.25">
      <c r="A5" s="11" t="s">
        <v>19</v>
      </c>
      <c r="B5" s="11" t="s">
        <v>698</v>
      </c>
      <c r="C5" s="12">
        <v>7348.75</v>
      </c>
      <c r="D5" s="11" t="s">
        <v>660</v>
      </c>
      <c r="E5" s="11" t="s">
        <v>699</v>
      </c>
    </row>
    <row r="6" spans="1:5" x14ac:dyDescent="0.25">
      <c r="A6" s="11" t="s">
        <v>17</v>
      </c>
      <c r="B6" s="11" t="s">
        <v>694</v>
      </c>
      <c r="C6" s="12">
        <v>18776.73</v>
      </c>
      <c r="D6" s="11" t="s">
        <v>660</v>
      </c>
      <c r="E6" s="11" t="s">
        <v>695</v>
      </c>
    </row>
    <row r="7" spans="1:5" x14ac:dyDescent="0.25">
      <c r="A7" s="11" t="s">
        <v>12</v>
      </c>
      <c r="B7" s="11" t="s">
        <v>659</v>
      </c>
      <c r="C7" s="12">
        <v>19.48</v>
      </c>
      <c r="D7" s="11" t="s">
        <v>660</v>
      </c>
      <c r="E7" s="11" t="s">
        <v>661</v>
      </c>
    </row>
    <row r="8" spans="1:5" x14ac:dyDescent="0.25">
      <c r="A8" s="11" t="s">
        <v>10</v>
      </c>
      <c r="B8" s="11" t="s">
        <v>662</v>
      </c>
      <c r="C8" s="12">
        <v>362.93</v>
      </c>
      <c r="D8" s="11" t="s">
        <v>660</v>
      </c>
      <c r="E8" s="11" t="s">
        <v>663</v>
      </c>
    </row>
    <row r="9" spans="1:5" x14ac:dyDescent="0.25">
      <c r="A9" s="11" t="s">
        <v>14</v>
      </c>
      <c r="B9" s="11" t="s">
        <v>680</v>
      </c>
      <c r="C9" s="12">
        <v>23</v>
      </c>
      <c r="D9" s="11" t="s">
        <v>660</v>
      </c>
      <c r="E9" s="11" t="s">
        <v>681</v>
      </c>
    </row>
    <row r="10" spans="1:5" x14ac:dyDescent="0.25">
      <c r="A10" s="11" t="s">
        <v>19</v>
      </c>
      <c r="B10" s="11" t="s">
        <v>664</v>
      </c>
      <c r="C10" s="12">
        <v>6.68</v>
      </c>
      <c r="D10" s="11" t="s">
        <v>660</v>
      </c>
      <c r="E10" s="11" t="s">
        <v>665</v>
      </c>
    </row>
    <row r="11" spans="1:5" x14ac:dyDescent="0.25">
      <c r="A11" s="11" t="s">
        <v>47</v>
      </c>
      <c r="B11" s="11" t="s">
        <v>668</v>
      </c>
      <c r="C11" s="12">
        <v>10.8</v>
      </c>
      <c r="D11" s="11" t="s">
        <v>660</v>
      </c>
      <c r="E11" s="11" t="s">
        <v>669</v>
      </c>
    </row>
    <row r="12" spans="1:5" x14ac:dyDescent="0.25">
      <c r="A12" s="11" t="s">
        <v>47</v>
      </c>
      <c r="B12" s="11" t="s">
        <v>670</v>
      </c>
      <c r="C12" s="12">
        <v>36.39</v>
      </c>
      <c r="D12" s="11" t="s">
        <v>660</v>
      </c>
      <c r="E12" s="11" t="s">
        <v>671</v>
      </c>
    </row>
    <row r="13" spans="1:5" x14ac:dyDescent="0.25">
      <c r="A13" s="11" t="s">
        <v>47</v>
      </c>
      <c r="B13" s="11" t="s">
        <v>672</v>
      </c>
      <c r="C13" s="12">
        <v>8.5</v>
      </c>
      <c r="D13" s="11" t="s">
        <v>660</v>
      </c>
      <c r="E13" s="11" t="s">
        <v>547</v>
      </c>
    </row>
    <row r="14" spans="1:5" x14ac:dyDescent="0.25">
      <c r="A14" s="11" t="s">
        <v>254</v>
      </c>
      <c r="B14" s="11" t="s">
        <v>673</v>
      </c>
      <c r="C14" s="12">
        <v>234</v>
      </c>
      <c r="D14" s="11" t="s">
        <v>660</v>
      </c>
      <c r="E14" s="11" t="s">
        <v>674</v>
      </c>
    </row>
    <row r="15" spans="1:5" x14ac:dyDescent="0.25">
      <c r="A15" s="11" t="s">
        <v>675</v>
      </c>
      <c r="B15" s="11" t="s">
        <v>676</v>
      </c>
      <c r="C15" s="12">
        <v>27.35</v>
      </c>
      <c r="D15" s="11" t="s">
        <v>660</v>
      </c>
      <c r="E15" s="11" t="s">
        <v>677</v>
      </c>
    </row>
    <row r="16" spans="1:5" x14ac:dyDescent="0.25">
      <c r="A16" s="11" t="s">
        <v>47</v>
      </c>
      <c r="B16" s="11" t="s">
        <v>678</v>
      </c>
      <c r="C16" s="12">
        <v>38.880000000000003</v>
      </c>
      <c r="D16" s="11" t="s">
        <v>660</v>
      </c>
      <c r="E16" s="11" t="s">
        <v>679</v>
      </c>
    </row>
    <row r="17" spans="1:5" x14ac:dyDescent="0.25">
      <c r="A17" s="11" t="s">
        <v>705</v>
      </c>
      <c r="B17" s="11" t="s">
        <v>706</v>
      </c>
      <c r="C17" s="12">
        <v>197.42</v>
      </c>
      <c r="D17" s="11" t="s">
        <v>660</v>
      </c>
      <c r="E17" s="11" t="s">
        <v>707</v>
      </c>
    </row>
    <row r="18" spans="1:5" x14ac:dyDescent="0.25">
      <c r="A18" s="11" t="s">
        <v>12</v>
      </c>
      <c r="B18" s="11" t="s">
        <v>710</v>
      </c>
      <c r="C18" s="12">
        <v>66.430000000000007</v>
      </c>
      <c r="D18" s="11" t="s">
        <v>660</v>
      </c>
      <c r="E18" s="11" t="s">
        <v>711</v>
      </c>
    </row>
    <row r="19" spans="1:5" x14ac:dyDescent="0.25">
      <c r="A19" s="11" t="s">
        <v>10</v>
      </c>
      <c r="B19" s="11" t="s">
        <v>708</v>
      </c>
      <c r="C19" s="12">
        <v>30.02</v>
      </c>
      <c r="D19" s="11" t="s">
        <v>660</v>
      </c>
      <c r="E19" s="11" t="s">
        <v>709</v>
      </c>
    </row>
    <row r="20" spans="1:5" x14ac:dyDescent="0.25">
      <c r="A20" s="11" t="s">
        <v>185</v>
      </c>
      <c r="B20" s="11" t="s">
        <v>712</v>
      </c>
      <c r="C20" s="12">
        <v>204.82</v>
      </c>
      <c r="D20" s="11" t="s">
        <v>660</v>
      </c>
      <c r="E20" s="11" t="s">
        <v>713</v>
      </c>
    </row>
    <row r="21" spans="1:5" x14ac:dyDescent="0.25">
      <c r="A21" s="11" t="s">
        <v>152</v>
      </c>
      <c r="B21" s="11" t="s">
        <v>717</v>
      </c>
      <c r="C21" s="12">
        <v>14</v>
      </c>
      <c r="D21" s="11" t="s">
        <v>660</v>
      </c>
      <c r="E21" s="11" t="s">
        <v>718</v>
      </c>
    </row>
    <row r="22" spans="1:5" x14ac:dyDescent="0.25">
      <c r="A22" s="11" t="s">
        <v>185</v>
      </c>
      <c r="B22" s="11" t="s">
        <v>719</v>
      </c>
      <c r="C22" s="12">
        <v>123.53</v>
      </c>
      <c r="D22" s="11" t="s">
        <v>660</v>
      </c>
      <c r="E22" s="11" t="s">
        <v>720</v>
      </c>
    </row>
    <row r="23" spans="1:5" x14ac:dyDescent="0.25">
      <c r="A23" s="11" t="s">
        <v>129</v>
      </c>
      <c r="B23" s="11" t="s">
        <v>721</v>
      </c>
      <c r="C23" s="12">
        <v>11.52</v>
      </c>
      <c r="D23" s="11" t="s">
        <v>660</v>
      </c>
      <c r="E23" s="11" t="s">
        <v>722</v>
      </c>
    </row>
    <row r="24" spans="1:5" x14ac:dyDescent="0.25">
      <c r="A24" s="11" t="s">
        <v>184</v>
      </c>
      <c r="B24" s="11" t="s">
        <v>723</v>
      </c>
      <c r="C24" s="12">
        <v>185.47</v>
      </c>
      <c r="D24" s="11" t="s">
        <v>660</v>
      </c>
      <c r="E24" s="11" t="s">
        <v>724</v>
      </c>
    </row>
    <row r="25" spans="1:5" x14ac:dyDescent="0.25">
      <c r="A25" s="11" t="s">
        <v>428</v>
      </c>
      <c r="B25" s="11" t="s">
        <v>725</v>
      </c>
      <c r="C25" s="12">
        <v>447.6</v>
      </c>
      <c r="D25" s="11" t="s">
        <v>660</v>
      </c>
      <c r="E25" s="11" t="s">
        <v>726</v>
      </c>
    </row>
    <row r="26" spans="1:5" x14ac:dyDescent="0.25">
      <c r="A26" s="11" t="s">
        <v>97</v>
      </c>
      <c r="B26" s="11" t="s">
        <v>727</v>
      </c>
      <c r="C26" s="12">
        <v>53.7</v>
      </c>
      <c r="D26" s="11" t="s">
        <v>660</v>
      </c>
      <c r="E26" s="11" t="s">
        <v>728</v>
      </c>
    </row>
    <row r="27" spans="1:5" x14ac:dyDescent="0.25">
      <c r="A27" s="11" t="s">
        <v>254</v>
      </c>
      <c r="B27" s="11" t="s">
        <v>729</v>
      </c>
      <c r="C27" s="12">
        <v>75</v>
      </c>
      <c r="D27" s="11" t="s">
        <v>660</v>
      </c>
      <c r="E27" s="11" t="s">
        <v>730</v>
      </c>
    </row>
    <row r="28" spans="1:5" x14ac:dyDescent="0.25">
      <c r="A28" s="11" t="s">
        <v>731</v>
      </c>
      <c r="B28" s="11" t="s">
        <v>732</v>
      </c>
      <c r="C28" s="12">
        <v>1602</v>
      </c>
      <c r="D28" s="11" t="s">
        <v>660</v>
      </c>
      <c r="E28" s="11" t="s">
        <v>733</v>
      </c>
    </row>
    <row r="29" spans="1:5" x14ac:dyDescent="0.25">
      <c r="A29" s="11" t="s">
        <v>97</v>
      </c>
      <c r="B29" s="11" t="s">
        <v>734</v>
      </c>
      <c r="C29" s="12">
        <v>35.700000000000003</v>
      </c>
      <c r="D29" s="11" t="s">
        <v>660</v>
      </c>
      <c r="E29" s="11" t="s">
        <v>735</v>
      </c>
    </row>
    <row r="30" spans="1:5" x14ac:dyDescent="0.25">
      <c r="A30" s="11" t="s">
        <v>736</v>
      </c>
      <c r="B30" s="11" t="s">
        <v>737</v>
      </c>
      <c r="C30" s="12">
        <v>250</v>
      </c>
      <c r="D30" s="11" t="s">
        <v>660</v>
      </c>
      <c r="E30" s="11" t="s">
        <v>738</v>
      </c>
    </row>
    <row r="31" spans="1:5" x14ac:dyDescent="0.25">
      <c r="A31" s="11" t="s">
        <v>247</v>
      </c>
      <c r="B31" s="11" t="s">
        <v>742</v>
      </c>
      <c r="C31" s="12">
        <v>1638.5</v>
      </c>
      <c r="D31" s="11" t="s">
        <v>743</v>
      </c>
      <c r="E31" s="11" t="s">
        <v>744</v>
      </c>
    </row>
    <row r="32" spans="1:5" x14ac:dyDescent="0.25">
      <c r="A32" s="11" t="s">
        <v>93</v>
      </c>
      <c r="B32" s="11" t="s">
        <v>745</v>
      </c>
      <c r="C32" s="12">
        <v>29.95</v>
      </c>
      <c r="D32" s="11" t="s">
        <v>660</v>
      </c>
      <c r="E32" s="11" t="s">
        <v>746</v>
      </c>
    </row>
    <row r="33" spans="1:5" x14ac:dyDescent="0.25">
      <c r="A33" s="11" t="s">
        <v>658</v>
      </c>
      <c r="B33" s="11" t="s">
        <v>747</v>
      </c>
      <c r="C33" s="12">
        <v>25.1</v>
      </c>
      <c r="D33" s="11" t="s">
        <v>660</v>
      </c>
      <c r="E33" s="11" t="s">
        <v>748</v>
      </c>
    </row>
    <row r="34" spans="1:5" x14ac:dyDescent="0.25">
      <c r="A34" s="11" t="s">
        <v>97</v>
      </c>
      <c r="B34" s="11" t="s">
        <v>750</v>
      </c>
      <c r="C34" s="12">
        <v>109.56</v>
      </c>
      <c r="D34" s="11" t="s">
        <v>660</v>
      </c>
      <c r="E34" s="11" t="s">
        <v>751</v>
      </c>
    </row>
    <row r="35" spans="1:5" x14ac:dyDescent="0.25">
      <c r="A35" s="11" t="s">
        <v>369</v>
      </c>
      <c r="B35" s="11" t="s">
        <v>752</v>
      </c>
      <c r="C35" s="12">
        <v>130.53</v>
      </c>
      <c r="D35" s="11" t="s">
        <v>660</v>
      </c>
      <c r="E35" s="11" t="s">
        <v>753</v>
      </c>
    </row>
    <row r="36" spans="1:5" x14ac:dyDescent="0.25">
      <c r="A36" s="11" t="s">
        <v>517</v>
      </c>
      <c r="B36" s="11" t="s">
        <v>754</v>
      </c>
      <c r="C36" s="12">
        <v>180</v>
      </c>
      <c r="D36" s="11" t="s">
        <v>660</v>
      </c>
      <c r="E36" s="11" t="s">
        <v>755</v>
      </c>
    </row>
    <row r="37" spans="1:5" x14ac:dyDescent="0.25">
      <c r="A37" s="11" t="s">
        <v>759</v>
      </c>
      <c r="B37" s="11" t="s">
        <v>760</v>
      </c>
      <c r="C37" s="12">
        <v>273.60000000000002</v>
      </c>
      <c r="D37" s="11" t="s">
        <v>660</v>
      </c>
      <c r="E37" s="11" t="s">
        <v>761</v>
      </c>
    </row>
    <row r="38" spans="1:5" x14ac:dyDescent="0.25">
      <c r="A38" s="11" t="s">
        <v>762</v>
      </c>
      <c r="B38" s="11" t="s">
        <v>763</v>
      </c>
      <c r="C38" s="12">
        <v>33.6</v>
      </c>
      <c r="D38" s="11" t="s">
        <v>660</v>
      </c>
      <c r="E38" s="11" t="s">
        <v>764</v>
      </c>
    </row>
    <row r="39" spans="1:5" x14ac:dyDescent="0.25">
      <c r="A39" s="11"/>
      <c r="B39" s="11"/>
      <c r="C39" s="12"/>
      <c r="D39" s="11"/>
      <c r="E39" s="11"/>
    </row>
    <row r="40" spans="1:5" x14ac:dyDescent="0.25">
      <c r="A40" s="24" t="s">
        <v>284</v>
      </c>
      <c r="B40" s="11"/>
      <c r="C40" s="14">
        <f>SUM(C4:C39)</f>
        <v>39377.859999999979</v>
      </c>
      <c r="D40" s="11"/>
      <c r="E40" s="11"/>
    </row>
    <row r="41" spans="1:5" x14ac:dyDescent="0.25">
      <c r="A41" s="13"/>
      <c r="B41" s="13"/>
      <c r="C41" s="19"/>
      <c r="D41" s="13"/>
      <c r="E41" s="13"/>
    </row>
    <row r="42" spans="1:5" s="1" customFormat="1" x14ac:dyDescent="0.25">
      <c r="A42" s="4" t="s">
        <v>4</v>
      </c>
      <c r="B42" s="4"/>
      <c r="C42" s="4" t="s">
        <v>5</v>
      </c>
      <c r="D42" s="2"/>
      <c r="E42" s="2"/>
    </row>
    <row r="43" spans="1:5" s="1" customFormat="1" x14ac:dyDescent="0.25">
      <c r="A43" s="4"/>
      <c r="B43" s="4"/>
      <c r="C43" s="4"/>
      <c r="D43" s="2"/>
      <c r="E43" s="2"/>
    </row>
    <row r="44" spans="1:5" s="1" customFormat="1" x14ac:dyDescent="0.25">
      <c r="A44" s="4" t="s">
        <v>4</v>
      </c>
      <c r="B44" s="4"/>
      <c r="C44" s="4" t="s">
        <v>5</v>
      </c>
      <c r="D44" s="2"/>
      <c r="E44" s="2"/>
    </row>
    <row r="45" spans="1:5" x14ac:dyDescent="0.25">
      <c r="A45" s="13"/>
      <c r="B45" s="13"/>
      <c r="C45" s="19"/>
      <c r="D45" s="13"/>
      <c r="E45" s="13"/>
    </row>
    <row r="46" spans="1:5" x14ac:dyDescent="0.25">
      <c r="A46" s="13"/>
      <c r="B46" s="13"/>
      <c r="C46" s="19"/>
      <c r="D46" s="13"/>
      <c r="E46" s="13"/>
    </row>
    <row r="47" spans="1:5" x14ac:dyDescent="0.25">
      <c r="A47" s="13"/>
      <c r="B47" s="13"/>
      <c r="C47" s="19"/>
      <c r="D47" s="13"/>
      <c r="E47" s="13"/>
    </row>
    <row r="48" spans="1:5" x14ac:dyDescent="0.25">
      <c r="A48" s="13"/>
      <c r="B48" s="13"/>
      <c r="C48" s="19"/>
      <c r="D48" s="13"/>
      <c r="E48" s="13"/>
    </row>
    <row r="49" spans="1:5" x14ac:dyDescent="0.25">
      <c r="A49" s="13"/>
      <c r="B49" s="13"/>
      <c r="C49" s="19"/>
      <c r="D49" s="13"/>
      <c r="E49" s="13"/>
    </row>
    <row r="50" spans="1:5" x14ac:dyDescent="0.25">
      <c r="A50" s="13"/>
      <c r="B50" s="13"/>
      <c r="C50" s="19"/>
      <c r="D50" s="13"/>
      <c r="E50" s="13"/>
    </row>
    <row r="51" spans="1:5" x14ac:dyDescent="0.25">
      <c r="A51" s="13"/>
      <c r="B51" s="13"/>
      <c r="C51" s="19"/>
      <c r="D51" s="13"/>
      <c r="E51" s="13"/>
    </row>
    <row r="52" spans="1:5" x14ac:dyDescent="0.25">
      <c r="C52" s="23"/>
    </row>
  </sheetData>
  <mergeCells count="1">
    <mergeCell ref="A1:D1"/>
  </mergeCells>
  <pageMargins left="0.7" right="0.7" top="0.75" bottom="0.7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08D4-6127-4652-BF76-0D97DC294D88}">
  <dimension ref="A1:E27"/>
  <sheetViews>
    <sheetView view="pageBreakPreview" zoomScale="120" zoomScaleNormal="100" zoomScaleSheetLayoutView="120" workbookViewId="0">
      <selection activeCell="L8" sqref="L8"/>
    </sheetView>
  </sheetViews>
  <sheetFormatPr defaultRowHeight="15" x14ac:dyDescent="0.25"/>
  <cols>
    <col min="1" max="1" width="28.7109375" bestFit="1" customWidth="1"/>
    <col min="2" max="2" width="11.85546875" bestFit="1" customWidth="1"/>
    <col min="3" max="3" width="12.42578125" bestFit="1" customWidth="1"/>
    <col min="4" max="4" width="12.85546875" customWidth="1"/>
    <col min="5" max="5" width="33.42578125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758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3"/>
      <c r="B4" s="13"/>
      <c r="C4" s="13"/>
      <c r="D4" s="13"/>
      <c r="E4" s="13"/>
    </row>
    <row r="5" spans="1:5" x14ac:dyDescent="0.25">
      <c r="A5" s="13"/>
      <c r="B5" s="13"/>
      <c r="C5" s="13"/>
      <c r="D5" s="13"/>
      <c r="E5" s="13"/>
    </row>
    <row r="6" spans="1:5" x14ac:dyDescent="0.25">
      <c r="A6" s="11" t="s">
        <v>47</v>
      </c>
      <c r="B6" s="11" t="s">
        <v>666</v>
      </c>
      <c r="C6" s="12">
        <v>65</v>
      </c>
      <c r="D6" s="11" t="s">
        <v>660</v>
      </c>
      <c r="E6" s="11" t="s">
        <v>667</v>
      </c>
    </row>
    <row r="7" spans="1:5" x14ac:dyDescent="0.25">
      <c r="A7" s="11" t="s">
        <v>682</v>
      </c>
      <c r="B7" s="11" t="s">
        <v>683</v>
      </c>
      <c r="C7" s="12">
        <v>50</v>
      </c>
      <c r="D7" s="11" t="s">
        <v>660</v>
      </c>
      <c r="E7" s="11" t="s">
        <v>684</v>
      </c>
    </row>
    <row r="8" spans="1:5" x14ac:dyDescent="0.25">
      <c r="A8" s="11" t="s">
        <v>685</v>
      </c>
      <c r="B8" s="11" t="s">
        <v>686</v>
      </c>
      <c r="C8" s="12">
        <v>50</v>
      </c>
      <c r="D8" s="11" t="s">
        <v>660</v>
      </c>
      <c r="E8" s="11" t="s">
        <v>687</v>
      </c>
    </row>
    <row r="9" spans="1:5" x14ac:dyDescent="0.25">
      <c r="A9" s="11" t="s">
        <v>688</v>
      </c>
      <c r="B9" s="11" t="s">
        <v>689</v>
      </c>
      <c r="C9" s="12">
        <v>114</v>
      </c>
      <c r="D9" s="11" t="s">
        <v>660</v>
      </c>
      <c r="E9" s="11" t="s">
        <v>690</v>
      </c>
    </row>
    <row r="10" spans="1:5" x14ac:dyDescent="0.25">
      <c r="A10" s="11" t="s">
        <v>691</v>
      </c>
      <c r="B10" s="11" t="s">
        <v>692</v>
      </c>
      <c r="C10" s="12">
        <v>50</v>
      </c>
      <c r="D10" s="11" t="s">
        <v>660</v>
      </c>
      <c r="E10" s="11" t="s">
        <v>693</v>
      </c>
    </row>
    <row r="11" spans="1:5" x14ac:dyDescent="0.25">
      <c r="A11" s="11" t="s">
        <v>700</v>
      </c>
      <c r="B11" s="11" t="s">
        <v>701</v>
      </c>
      <c r="C11" s="12">
        <v>150</v>
      </c>
      <c r="D11" s="11" t="s">
        <v>660</v>
      </c>
      <c r="E11" s="11" t="s">
        <v>702</v>
      </c>
    </row>
    <row r="12" spans="1:5" x14ac:dyDescent="0.25">
      <c r="A12" s="11" t="s">
        <v>16</v>
      </c>
      <c r="B12" s="11" t="s">
        <v>703</v>
      </c>
      <c r="C12" s="12">
        <v>148.5</v>
      </c>
      <c r="D12" s="11" t="s">
        <v>660</v>
      </c>
      <c r="E12" s="11" t="s">
        <v>704</v>
      </c>
    </row>
    <row r="13" spans="1:5" x14ac:dyDescent="0.25">
      <c r="A13" s="11" t="s">
        <v>714</v>
      </c>
      <c r="B13" s="11" t="s">
        <v>715</v>
      </c>
      <c r="C13" s="12">
        <v>50</v>
      </c>
      <c r="D13" s="11" t="s">
        <v>660</v>
      </c>
      <c r="E13" s="11" t="s">
        <v>716</v>
      </c>
    </row>
    <row r="14" spans="1:5" x14ac:dyDescent="0.25">
      <c r="A14" s="11" t="s">
        <v>739</v>
      </c>
      <c r="B14" s="11" t="s">
        <v>740</v>
      </c>
      <c r="C14" s="12">
        <v>30</v>
      </c>
      <c r="D14" s="11" t="s">
        <v>660</v>
      </c>
      <c r="E14" s="11" t="s">
        <v>741</v>
      </c>
    </row>
    <row r="15" spans="1:5" x14ac:dyDescent="0.25">
      <c r="A15" s="11" t="s">
        <v>11</v>
      </c>
      <c r="B15" s="11" t="s">
        <v>749</v>
      </c>
      <c r="C15" s="12">
        <v>174.23</v>
      </c>
      <c r="D15" s="11" t="s">
        <v>660</v>
      </c>
      <c r="E15" s="11" t="s">
        <v>90</v>
      </c>
    </row>
    <row r="16" spans="1:5" x14ac:dyDescent="0.25">
      <c r="A16" s="11" t="s">
        <v>254</v>
      </c>
      <c r="B16" s="11" t="s">
        <v>756</v>
      </c>
      <c r="C16" s="12">
        <v>180</v>
      </c>
      <c r="D16" s="11" t="s">
        <v>660</v>
      </c>
      <c r="E16" s="11" t="s">
        <v>757</v>
      </c>
    </row>
    <row r="17" spans="1:5" x14ac:dyDescent="0.25">
      <c r="A17" s="11"/>
      <c r="B17" s="11"/>
      <c r="C17" s="12"/>
      <c r="D17" s="11"/>
      <c r="E17" s="11"/>
    </row>
    <row r="18" spans="1:5" x14ac:dyDescent="0.25">
      <c r="A18" s="21" t="s">
        <v>282</v>
      </c>
      <c r="B18" s="21"/>
      <c r="C18" s="14">
        <f>SUM(C6:C17)</f>
        <v>1061.73</v>
      </c>
      <c r="D18" s="11"/>
      <c r="E18" s="11"/>
    </row>
    <row r="19" spans="1:5" x14ac:dyDescent="0.25">
      <c r="A19" s="13"/>
      <c r="B19" s="13"/>
      <c r="C19" s="19"/>
      <c r="D19" s="13"/>
      <c r="E19" s="13"/>
    </row>
    <row r="20" spans="1:5" s="1" customFormat="1" x14ac:dyDescent="0.25">
      <c r="A20" s="2" t="s">
        <v>4</v>
      </c>
      <c r="B20" s="2"/>
      <c r="C20" s="2" t="s">
        <v>5</v>
      </c>
      <c r="D20" s="2"/>
      <c r="E20" s="2"/>
    </row>
    <row r="21" spans="1:5" s="1" customFormat="1" x14ac:dyDescent="0.25">
      <c r="A21" s="2"/>
      <c r="B21" s="2"/>
      <c r="C21" s="2"/>
      <c r="D21" s="2"/>
      <c r="E21" s="2"/>
    </row>
    <row r="22" spans="1:5" s="1" customFormat="1" x14ac:dyDescent="0.25">
      <c r="A22" s="2" t="s">
        <v>4</v>
      </c>
      <c r="B22" s="2"/>
      <c r="C22" s="2" t="s">
        <v>5</v>
      </c>
      <c r="D22" s="2"/>
      <c r="E22" s="2"/>
    </row>
    <row r="23" spans="1:5" x14ac:dyDescent="0.25">
      <c r="A23" s="13"/>
      <c r="B23" s="13"/>
      <c r="C23" s="19"/>
      <c r="D23" s="13"/>
      <c r="E23" s="13"/>
    </row>
    <row r="24" spans="1:5" x14ac:dyDescent="0.25">
      <c r="A24" s="13"/>
      <c r="B24" s="13"/>
      <c r="C24" s="19"/>
      <c r="D24" s="13"/>
      <c r="E24" s="13"/>
    </row>
    <row r="25" spans="1:5" x14ac:dyDescent="0.25">
      <c r="A25" s="13"/>
      <c r="B25" s="13"/>
      <c r="C25" s="19"/>
      <c r="D25" s="13"/>
      <c r="E25" s="13"/>
    </row>
    <row r="26" spans="1:5" x14ac:dyDescent="0.25">
      <c r="A26" s="13"/>
      <c r="B26" s="13"/>
      <c r="C26" s="19"/>
      <c r="D26" s="13"/>
      <c r="E26" s="13"/>
    </row>
    <row r="27" spans="1:5" x14ac:dyDescent="0.25">
      <c r="C27" s="23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38A4-6457-4FE0-9B21-44C260E7B451}">
  <dimension ref="A1:E49"/>
  <sheetViews>
    <sheetView view="pageBreakPreview" topLeftCell="A16" zoomScaleNormal="100" zoomScaleSheetLayoutView="100" workbookViewId="0">
      <selection activeCell="A41" sqref="A41:XFD43"/>
    </sheetView>
  </sheetViews>
  <sheetFormatPr defaultColWidth="9.140625" defaultRowHeight="15" x14ac:dyDescent="0.25"/>
  <cols>
    <col min="1" max="1" width="28.7109375" style="1" bestFit="1" customWidth="1"/>
    <col min="2" max="2" width="11.7109375" style="1" bestFit="1" customWidth="1"/>
    <col min="3" max="3" width="12.42578125" style="26" bestFit="1" customWidth="1"/>
    <col min="4" max="4" width="16" style="1" bestFit="1" customWidth="1"/>
    <col min="5" max="5" width="33.42578125" style="1" customWidth="1"/>
    <col min="6" max="16384" width="9.140625" style="1"/>
  </cols>
  <sheetData>
    <row r="1" spans="1:5" ht="15.75" x14ac:dyDescent="0.25">
      <c r="A1" s="27" t="s">
        <v>6</v>
      </c>
      <c r="B1" s="27"/>
      <c r="C1" s="27"/>
      <c r="D1" s="27"/>
      <c r="E1" s="3"/>
    </row>
    <row r="2" spans="1:5" ht="15.75" x14ac:dyDescent="0.25">
      <c r="A2" s="7" t="s">
        <v>849</v>
      </c>
      <c r="B2" s="8"/>
      <c r="C2" s="8"/>
      <c r="D2" s="8"/>
      <c r="E2" s="9"/>
    </row>
    <row r="3" spans="1:5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7" t="s">
        <v>11</v>
      </c>
      <c r="B4" s="17" t="s">
        <v>768</v>
      </c>
      <c r="C4" s="18">
        <v>90.38</v>
      </c>
      <c r="D4" s="17" t="s">
        <v>766</v>
      </c>
      <c r="E4" s="17" t="s">
        <v>769</v>
      </c>
    </row>
    <row r="5" spans="1:5" x14ac:dyDescent="0.25">
      <c r="A5" s="17" t="s">
        <v>20</v>
      </c>
      <c r="B5" s="17" t="s">
        <v>765</v>
      </c>
      <c r="C5" s="18">
        <v>415.4</v>
      </c>
      <c r="D5" s="17" t="s">
        <v>766</v>
      </c>
      <c r="E5" s="17" t="s">
        <v>576</v>
      </c>
    </row>
    <row r="6" spans="1:5" x14ac:dyDescent="0.25">
      <c r="A6" s="17" t="s">
        <v>20</v>
      </c>
      <c r="B6" s="17" t="s">
        <v>767</v>
      </c>
      <c r="C6" s="18">
        <v>98.99</v>
      </c>
      <c r="D6" s="17" t="s">
        <v>766</v>
      </c>
      <c r="E6" s="17" t="s">
        <v>576</v>
      </c>
    </row>
    <row r="7" spans="1:5" x14ac:dyDescent="0.25">
      <c r="A7" s="17" t="s">
        <v>10</v>
      </c>
      <c r="B7" s="17" t="s">
        <v>772</v>
      </c>
      <c r="C7" s="18">
        <v>322.54000000000002</v>
      </c>
      <c r="D7" s="17" t="s">
        <v>766</v>
      </c>
      <c r="E7" s="17" t="s">
        <v>773</v>
      </c>
    </row>
    <row r="8" spans="1:5" x14ac:dyDescent="0.25">
      <c r="A8" s="17" t="s">
        <v>47</v>
      </c>
      <c r="B8" s="17" t="s">
        <v>774</v>
      </c>
      <c r="C8" s="18">
        <v>4.28</v>
      </c>
      <c r="D8" s="17" t="s">
        <v>766</v>
      </c>
      <c r="E8" s="17" t="s">
        <v>775</v>
      </c>
    </row>
    <row r="9" spans="1:5" x14ac:dyDescent="0.25">
      <c r="A9" s="17" t="s">
        <v>47</v>
      </c>
      <c r="B9" s="17" t="s">
        <v>776</v>
      </c>
      <c r="C9" s="18">
        <v>18.559999999999999</v>
      </c>
      <c r="D9" s="17" t="s">
        <v>766</v>
      </c>
      <c r="E9" s="17" t="s">
        <v>777</v>
      </c>
    </row>
    <row r="10" spans="1:5" x14ac:dyDescent="0.25">
      <c r="A10" s="17" t="s">
        <v>19</v>
      </c>
      <c r="B10" s="17" t="s">
        <v>778</v>
      </c>
      <c r="C10" s="18">
        <v>6.72</v>
      </c>
      <c r="D10" s="17" t="s">
        <v>766</v>
      </c>
      <c r="E10" s="17" t="s">
        <v>779</v>
      </c>
    </row>
    <row r="11" spans="1:5" x14ac:dyDescent="0.25">
      <c r="A11" s="17" t="s">
        <v>19</v>
      </c>
      <c r="B11" s="17" t="s">
        <v>780</v>
      </c>
      <c r="C11" s="18">
        <v>6.72</v>
      </c>
      <c r="D11" s="17" t="s">
        <v>766</v>
      </c>
      <c r="E11" s="17" t="s">
        <v>781</v>
      </c>
    </row>
    <row r="12" spans="1:5" x14ac:dyDescent="0.25">
      <c r="A12" s="17" t="s">
        <v>782</v>
      </c>
      <c r="B12" s="17" t="s">
        <v>783</v>
      </c>
      <c r="C12" s="18">
        <v>56.93</v>
      </c>
      <c r="D12" s="17" t="s">
        <v>766</v>
      </c>
      <c r="E12" s="17" t="s">
        <v>784</v>
      </c>
    </row>
    <row r="13" spans="1:5" x14ac:dyDescent="0.25">
      <c r="A13" s="17" t="s">
        <v>782</v>
      </c>
      <c r="B13" s="17" t="s">
        <v>785</v>
      </c>
      <c r="C13" s="18">
        <v>60</v>
      </c>
      <c r="D13" s="17" t="s">
        <v>766</v>
      </c>
      <c r="E13" s="17" t="s">
        <v>786</v>
      </c>
    </row>
    <row r="14" spans="1:5" x14ac:dyDescent="0.25">
      <c r="A14" s="17" t="s">
        <v>18</v>
      </c>
      <c r="B14" s="17" t="s">
        <v>800</v>
      </c>
      <c r="C14" s="18">
        <v>5673.38</v>
      </c>
      <c r="D14" s="17" t="s">
        <v>766</v>
      </c>
      <c r="E14" s="17" t="s">
        <v>801</v>
      </c>
    </row>
    <row r="15" spans="1:5" x14ac:dyDescent="0.25">
      <c r="A15" s="17" t="s">
        <v>19</v>
      </c>
      <c r="B15" s="17" t="s">
        <v>802</v>
      </c>
      <c r="C15" s="18">
        <v>6534.55</v>
      </c>
      <c r="D15" s="17" t="s">
        <v>766</v>
      </c>
      <c r="E15" s="17" t="s">
        <v>803</v>
      </c>
    </row>
    <row r="16" spans="1:5" x14ac:dyDescent="0.25">
      <c r="A16" s="17" t="s">
        <v>14</v>
      </c>
      <c r="B16" s="17" t="s">
        <v>796</v>
      </c>
      <c r="C16" s="18">
        <v>23</v>
      </c>
      <c r="D16" s="17" t="s">
        <v>766</v>
      </c>
      <c r="E16" s="17" t="s">
        <v>797</v>
      </c>
    </row>
    <row r="17" spans="1:5" x14ac:dyDescent="0.25">
      <c r="A17" s="17" t="s">
        <v>12</v>
      </c>
      <c r="B17" s="17" t="s">
        <v>770</v>
      </c>
      <c r="C17" s="18">
        <v>18.670000000000002</v>
      </c>
      <c r="D17" s="17" t="s">
        <v>766</v>
      </c>
      <c r="E17" s="17" t="s">
        <v>771</v>
      </c>
    </row>
    <row r="18" spans="1:5" x14ac:dyDescent="0.25">
      <c r="A18" s="17" t="s">
        <v>17</v>
      </c>
      <c r="B18" s="17" t="s">
        <v>798</v>
      </c>
      <c r="C18" s="18">
        <v>16957.2</v>
      </c>
      <c r="D18" s="17" t="s">
        <v>766</v>
      </c>
      <c r="E18" s="17" t="s">
        <v>799</v>
      </c>
    </row>
    <row r="19" spans="1:5" x14ac:dyDescent="0.25">
      <c r="A19" s="17" t="s">
        <v>501</v>
      </c>
      <c r="B19" s="17">
        <v>6748</v>
      </c>
      <c r="C19" s="18">
        <v>100</v>
      </c>
      <c r="D19" s="2" t="s">
        <v>766</v>
      </c>
      <c r="E19" s="17" t="s">
        <v>804</v>
      </c>
    </row>
    <row r="20" spans="1:5" x14ac:dyDescent="0.25">
      <c r="A20" s="17" t="s">
        <v>10</v>
      </c>
      <c r="B20" s="17" t="s">
        <v>805</v>
      </c>
      <c r="C20" s="18">
        <v>30.02</v>
      </c>
      <c r="D20" s="17" t="s">
        <v>766</v>
      </c>
      <c r="E20" s="17" t="s">
        <v>806</v>
      </c>
    </row>
    <row r="21" spans="1:5" x14ac:dyDescent="0.25">
      <c r="A21" s="17" t="s">
        <v>12</v>
      </c>
      <c r="B21" s="17" t="s">
        <v>807</v>
      </c>
      <c r="C21" s="18">
        <v>19.86</v>
      </c>
      <c r="D21" s="17" t="s">
        <v>766</v>
      </c>
      <c r="E21" s="17" t="s">
        <v>808</v>
      </c>
    </row>
    <row r="22" spans="1:5" x14ac:dyDescent="0.25">
      <c r="A22" s="17" t="s">
        <v>274</v>
      </c>
      <c r="B22" s="17" t="s">
        <v>824</v>
      </c>
      <c r="C22" s="18">
        <v>72</v>
      </c>
      <c r="D22" s="17" t="s">
        <v>766</v>
      </c>
      <c r="E22" s="17" t="s">
        <v>825</v>
      </c>
    </row>
    <row r="23" spans="1:5" x14ac:dyDescent="0.25">
      <c r="A23" s="17" t="s">
        <v>829</v>
      </c>
      <c r="B23" s="17" t="s">
        <v>830</v>
      </c>
      <c r="C23" s="18">
        <v>365</v>
      </c>
      <c r="D23" s="17" t="s">
        <v>766</v>
      </c>
      <c r="E23" s="17" t="s">
        <v>831</v>
      </c>
    </row>
    <row r="24" spans="1:5" x14ac:dyDescent="0.25">
      <c r="A24" s="17" t="s">
        <v>832</v>
      </c>
      <c r="B24" s="17" t="s">
        <v>833</v>
      </c>
      <c r="C24" s="18">
        <v>20</v>
      </c>
      <c r="D24" s="17" t="s">
        <v>766</v>
      </c>
      <c r="E24" s="17" t="s">
        <v>834</v>
      </c>
    </row>
    <row r="25" spans="1:5" x14ac:dyDescent="0.25">
      <c r="A25" s="17" t="s">
        <v>393</v>
      </c>
      <c r="B25" s="17" t="s">
        <v>835</v>
      </c>
      <c r="C25" s="18">
        <v>3070</v>
      </c>
      <c r="D25" s="17" t="s">
        <v>766</v>
      </c>
      <c r="E25" s="17" t="s">
        <v>836</v>
      </c>
    </row>
    <row r="26" spans="1:5" x14ac:dyDescent="0.25">
      <c r="A26" s="17" t="s">
        <v>93</v>
      </c>
      <c r="B26" s="17" t="s">
        <v>837</v>
      </c>
      <c r="C26" s="18">
        <v>23.02</v>
      </c>
      <c r="D26" s="17" t="s">
        <v>766</v>
      </c>
      <c r="E26" s="17" t="s">
        <v>838</v>
      </c>
    </row>
    <row r="27" spans="1:5" x14ac:dyDescent="0.25">
      <c r="A27" s="17" t="s">
        <v>839</v>
      </c>
      <c r="B27" s="17" t="s">
        <v>840</v>
      </c>
      <c r="C27" s="18">
        <v>1357.84</v>
      </c>
      <c r="D27" s="17" t="s">
        <v>766</v>
      </c>
      <c r="E27" s="17" t="s">
        <v>841</v>
      </c>
    </row>
    <row r="28" spans="1:5" x14ac:dyDescent="0.25">
      <c r="A28" s="17" t="s">
        <v>270</v>
      </c>
      <c r="B28" s="17" t="s">
        <v>842</v>
      </c>
      <c r="C28" s="18">
        <v>365.66</v>
      </c>
      <c r="D28" s="17" t="s">
        <v>766</v>
      </c>
      <c r="E28" s="17" t="s">
        <v>843</v>
      </c>
    </row>
    <row r="29" spans="1:5" x14ac:dyDescent="0.25">
      <c r="A29" s="17" t="s">
        <v>97</v>
      </c>
      <c r="B29" s="17" t="s">
        <v>844</v>
      </c>
      <c r="C29" s="18">
        <v>298.5</v>
      </c>
      <c r="D29" s="17" t="s">
        <v>766</v>
      </c>
      <c r="E29" s="17" t="s">
        <v>845</v>
      </c>
    </row>
    <row r="30" spans="1:5" x14ac:dyDescent="0.25">
      <c r="A30" s="17" t="s">
        <v>184</v>
      </c>
      <c r="B30" s="17" t="s">
        <v>850</v>
      </c>
      <c r="C30" s="18">
        <v>194.3</v>
      </c>
      <c r="D30" s="17" t="s">
        <v>766</v>
      </c>
      <c r="E30" s="17" t="s">
        <v>851</v>
      </c>
    </row>
    <row r="31" spans="1:5" x14ac:dyDescent="0.25">
      <c r="A31" s="17" t="s">
        <v>185</v>
      </c>
      <c r="B31" s="17" t="s">
        <v>852</v>
      </c>
      <c r="C31" s="18">
        <v>149.26</v>
      </c>
      <c r="D31" s="17" t="s">
        <v>766</v>
      </c>
      <c r="E31" s="17" t="s">
        <v>853</v>
      </c>
    </row>
    <row r="32" spans="1:5" x14ac:dyDescent="0.25">
      <c r="A32" s="17" t="s">
        <v>129</v>
      </c>
      <c r="B32" s="17" t="s">
        <v>854</v>
      </c>
      <c r="C32" s="18">
        <v>16.2</v>
      </c>
      <c r="D32" s="17" t="s">
        <v>766</v>
      </c>
      <c r="E32" s="17" t="s">
        <v>855</v>
      </c>
    </row>
    <row r="33" spans="1:5" x14ac:dyDescent="0.25">
      <c r="A33" s="17" t="s">
        <v>856</v>
      </c>
      <c r="B33" s="17" t="s">
        <v>857</v>
      </c>
      <c r="C33" s="18">
        <v>1662</v>
      </c>
      <c r="D33" s="17" t="s">
        <v>766</v>
      </c>
      <c r="E33" s="17" t="s">
        <v>858</v>
      </c>
    </row>
    <row r="34" spans="1:5" x14ac:dyDescent="0.25">
      <c r="A34" s="17" t="s">
        <v>859</v>
      </c>
      <c r="B34" s="17" t="s">
        <v>860</v>
      </c>
      <c r="C34" s="18">
        <v>430.13</v>
      </c>
      <c r="D34" s="17" t="s">
        <v>766</v>
      </c>
      <c r="E34" s="17" t="s">
        <v>861</v>
      </c>
    </row>
    <row r="35" spans="1:5" x14ac:dyDescent="0.25">
      <c r="A35" s="17" t="s">
        <v>862</v>
      </c>
      <c r="B35" s="17" t="s">
        <v>863</v>
      </c>
      <c r="C35" s="18">
        <v>699.1</v>
      </c>
      <c r="D35" s="17" t="s">
        <v>766</v>
      </c>
      <c r="E35" s="17" t="s">
        <v>864</v>
      </c>
    </row>
    <row r="36" spans="1:5" x14ac:dyDescent="0.25">
      <c r="A36" s="17" t="s">
        <v>871</v>
      </c>
      <c r="B36" s="17" t="s">
        <v>872</v>
      </c>
      <c r="C36" s="18">
        <v>66.52</v>
      </c>
      <c r="D36" s="17" t="s">
        <v>766</v>
      </c>
      <c r="E36" s="17" t="s">
        <v>873</v>
      </c>
    </row>
    <row r="37" spans="1:5" x14ac:dyDescent="0.25">
      <c r="A37" s="17" t="s">
        <v>184</v>
      </c>
      <c r="B37" s="17" t="s">
        <v>874</v>
      </c>
      <c r="C37" s="18">
        <v>520.29</v>
      </c>
      <c r="D37" s="17" t="s">
        <v>766</v>
      </c>
      <c r="E37" s="17" t="s">
        <v>875</v>
      </c>
    </row>
    <row r="38" spans="1:5" x14ac:dyDescent="0.25">
      <c r="A38" s="17"/>
      <c r="B38" s="17"/>
      <c r="C38" s="18"/>
      <c r="D38" s="17"/>
      <c r="E38" s="17"/>
    </row>
    <row r="39" spans="1:5" x14ac:dyDescent="0.25">
      <c r="A39" s="4" t="s">
        <v>282</v>
      </c>
      <c r="B39" s="4"/>
      <c r="C39" s="6">
        <f>SUM(C4:C37)</f>
        <v>39747.01999999999</v>
      </c>
      <c r="D39" s="2"/>
      <c r="E39" s="2"/>
    </row>
    <row r="40" spans="1:5" x14ac:dyDescent="0.25">
      <c r="A40" s="4"/>
      <c r="B40" s="4"/>
      <c r="C40" s="25"/>
      <c r="D40" s="2"/>
      <c r="E40" s="2"/>
    </row>
    <row r="41" spans="1:5" x14ac:dyDescent="0.25">
      <c r="A41" s="4" t="s">
        <v>4</v>
      </c>
      <c r="B41" s="4"/>
      <c r="C41" s="4" t="s">
        <v>5</v>
      </c>
      <c r="D41" s="2"/>
      <c r="E41" s="2"/>
    </row>
    <row r="42" spans="1:5" x14ac:dyDescent="0.25">
      <c r="A42" s="4"/>
      <c r="B42" s="4"/>
      <c r="C42" s="4"/>
      <c r="D42" s="2"/>
      <c r="E42" s="2"/>
    </row>
    <row r="43" spans="1:5" x14ac:dyDescent="0.25">
      <c r="A43" s="4" t="s">
        <v>4</v>
      </c>
      <c r="B43" s="4"/>
      <c r="C43" s="4" t="s">
        <v>5</v>
      </c>
      <c r="D43" s="2"/>
      <c r="E43" s="2"/>
    </row>
    <row r="44" spans="1:5" x14ac:dyDescent="0.25">
      <c r="A44" s="4"/>
      <c r="B44" s="4"/>
      <c r="C44" s="25"/>
      <c r="D44" s="2"/>
      <c r="E44" s="2"/>
    </row>
    <row r="45" spans="1:5" x14ac:dyDescent="0.25">
      <c r="A45" s="2"/>
      <c r="B45" s="2"/>
      <c r="C45" s="10"/>
      <c r="D45" s="2"/>
      <c r="E45" s="2"/>
    </row>
    <row r="46" spans="1:5" x14ac:dyDescent="0.25">
      <c r="A46" s="2"/>
      <c r="B46" s="2"/>
      <c r="C46" s="10"/>
      <c r="D46" s="2"/>
      <c r="E46" s="2"/>
    </row>
    <row r="47" spans="1:5" x14ac:dyDescent="0.25">
      <c r="A47" s="2"/>
      <c r="B47" s="2"/>
      <c r="C47" s="10"/>
      <c r="D47" s="2"/>
      <c r="E47" s="2"/>
    </row>
    <row r="48" spans="1:5" x14ac:dyDescent="0.25">
      <c r="A48" s="2"/>
      <c r="B48" s="2"/>
      <c r="C48" s="10"/>
      <c r="D48" s="2"/>
      <c r="E48" s="2"/>
    </row>
    <row r="49" spans="1:5" x14ac:dyDescent="0.25">
      <c r="A49" s="2"/>
      <c r="B49" s="2"/>
      <c r="C49" s="10"/>
      <c r="D49" s="2"/>
      <c r="E49" s="2"/>
    </row>
  </sheetData>
  <mergeCells count="1">
    <mergeCell ref="A1:D1"/>
  </mergeCells>
  <pageMargins left="0.7" right="0.7" top="0.75" bottom="0.75" header="0.3" footer="0.3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7654-778A-4B09-BC65-A01C823B422F}">
  <dimension ref="A1:E24"/>
  <sheetViews>
    <sheetView view="pageBreakPreview" zoomScaleNormal="100" zoomScaleSheetLayoutView="100" workbookViewId="0">
      <selection sqref="A1:XFD3"/>
    </sheetView>
  </sheetViews>
  <sheetFormatPr defaultRowHeight="15" x14ac:dyDescent="0.25"/>
  <cols>
    <col min="1" max="1" width="28.7109375" bestFit="1" customWidth="1"/>
    <col min="2" max="2" width="11.7109375" bestFit="1" customWidth="1"/>
    <col min="3" max="3" width="12.42578125" style="23" bestFit="1" customWidth="1"/>
    <col min="4" max="4" width="16" bestFit="1" customWidth="1"/>
    <col min="5" max="5" width="33.42578125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849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787</v>
      </c>
      <c r="B4" s="11" t="s">
        <v>788</v>
      </c>
      <c r="C4" s="12">
        <v>150</v>
      </c>
      <c r="D4" s="11" t="s">
        <v>766</v>
      </c>
      <c r="E4" s="11" t="s">
        <v>789</v>
      </c>
    </row>
    <row r="5" spans="1:5" x14ac:dyDescent="0.25">
      <c r="A5" s="11" t="s">
        <v>790</v>
      </c>
      <c r="B5" s="11" t="s">
        <v>791</v>
      </c>
      <c r="C5" s="12">
        <v>50</v>
      </c>
      <c r="D5" s="11" t="s">
        <v>766</v>
      </c>
      <c r="E5" s="11" t="s">
        <v>792</v>
      </c>
    </row>
    <row r="6" spans="1:5" x14ac:dyDescent="0.25">
      <c r="A6" s="11" t="s">
        <v>793</v>
      </c>
      <c r="B6" s="11" t="s">
        <v>794</v>
      </c>
      <c r="C6" s="12">
        <v>50</v>
      </c>
      <c r="D6" s="11" t="s">
        <v>766</v>
      </c>
      <c r="E6" s="11" t="s">
        <v>795</v>
      </c>
    </row>
    <row r="7" spans="1:5" x14ac:dyDescent="0.25">
      <c r="A7" s="11" t="s">
        <v>809</v>
      </c>
      <c r="B7" s="11" t="s">
        <v>810</v>
      </c>
      <c r="C7" s="12">
        <v>50</v>
      </c>
      <c r="D7" s="11" t="s">
        <v>766</v>
      </c>
      <c r="E7" s="11" t="s">
        <v>811</v>
      </c>
    </row>
    <row r="8" spans="1:5" x14ac:dyDescent="0.25">
      <c r="A8" s="11" t="s">
        <v>812</v>
      </c>
      <c r="B8" s="11" t="s">
        <v>813</v>
      </c>
      <c r="C8" s="12">
        <v>50</v>
      </c>
      <c r="D8" s="11" t="s">
        <v>766</v>
      </c>
      <c r="E8" s="11" t="s">
        <v>814</v>
      </c>
    </row>
    <row r="9" spans="1:5" x14ac:dyDescent="0.25">
      <c r="A9" s="11" t="s">
        <v>815</v>
      </c>
      <c r="B9" s="11" t="s">
        <v>816</v>
      </c>
      <c r="C9" s="12">
        <v>50</v>
      </c>
      <c r="D9" s="11" t="s">
        <v>766</v>
      </c>
      <c r="E9" s="11" t="s">
        <v>817</v>
      </c>
    </row>
    <row r="10" spans="1:5" x14ac:dyDescent="0.25">
      <c r="A10" s="11" t="s">
        <v>818</v>
      </c>
      <c r="B10" s="11" t="s">
        <v>819</v>
      </c>
      <c r="C10" s="12">
        <v>50</v>
      </c>
      <c r="D10" s="11" t="s">
        <v>766</v>
      </c>
      <c r="E10" s="11" t="s">
        <v>820</v>
      </c>
    </row>
    <row r="11" spans="1:5" x14ac:dyDescent="0.25">
      <c r="A11" s="11" t="s">
        <v>821</v>
      </c>
      <c r="B11" s="11" t="s">
        <v>822</v>
      </c>
      <c r="C11" s="12">
        <v>50</v>
      </c>
      <c r="D11" s="11" t="s">
        <v>766</v>
      </c>
      <c r="E11" s="11" t="s">
        <v>823</v>
      </c>
    </row>
    <row r="12" spans="1:5" x14ac:dyDescent="0.25">
      <c r="A12" s="11" t="s">
        <v>16</v>
      </c>
      <c r="B12" s="11" t="s">
        <v>847</v>
      </c>
      <c r="C12" s="12">
        <v>16.989999999999998</v>
      </c>
      <c r="D12" s="11" t="s">
        <v>766</v>
      </c>
      <c r="E12" s="11" t="s">
        <v>826</v>
      </c>
    </row>
    <row r="13" spans="1:5" x14ac:dyDescent="0.25">
      <c r="A13" s="11" t="s">
        <v>827</v>
      </c>
      <c r="B13" s="11" t="s">
        <v>848</v>
      </c>
      <c r="C13" s="12">
        <v>135</v>
      </c>
      <c r="D13" s="11" t="s">
        <v>766</v>
      </c>
      <c r="E13" s="11" t="s">
        <v>828</v>
      </c>
    </row>
    <row r="14" spans="1:5" x14ac:dyDescent="0.25">
      <c r="A14" s="11" t="s">
        <v>11</v>
      </c>
      <c r="B14" s="11" t="s">
        <v>846</v>
      </c>
      <c r="C14" s="12">
        <v>151.43</v>
      </c>
      <c r="D14" s="11" t="s">
        <v>766</v>
      </c>
      <c r="E14" s="11" t="s">
        <v>90</v>
      </c>
    </row>
    <row r="15" spans="1:5" x14ac:dyDescent="0.25">
      <c r="A15" s="11" t="s">
        <v>865</v>
      </c>
      <c r="B15" s="11" t="s">
        <v>866</v>
      </c>
      <c r="C15" s="12">
        <v>50</v>
      </c>
      <c r="D15" s="11" t="s">
        <v>766</v>
      </c>
      <c r="E15" s="11" t="s">
        <v>867</v>
      </c>
    </row>
    <row r="16" spans="1:5" x14ac:dyDescent="0.25">
      <c r="A16" s="11" t="s">
        <v>868</v>
      </c>
      <c r="B16" s="11" t="s">
        <v>869</v>
      </c>
      <c r="C16" s="12">
        <v>50</v>
      </c>
      <c r="D16" s="11" t="s">
        <v>766</v>
      </c>
      <c r="E16" s="11" t="s">
        <v>870</v>
      </c>
    </row>
    <row r="17" spans="1:5" x14ac:dyDescent="0.25">
      <c r="A17" s="11"/>
      <c r="B17" s="11"/>
      <c r="C17" s="12"/>
      <c r="D17" s="11"/>
      <c r="E17" s="11"/>
    </row>
    <row r="18" spans="1:5" x14ac:dyDescent="0.25">
      <c r="A18" s="11"/>
      <c r="B18" s="11"/>
      <c r="C18" s="12"/>
      <c r="D18" s="11"/>
      <c r="E18" s="11"/>
    </row>
    <row r="19" spans="1:5" x14ac:dyDescent="0.25">
      <c r="A19" s="21" t="s">
        <v>284</v>
      </c>
      <c r="B19" s="15"/>
      <c r="C19" s="14">
        <f>SUM(C4:C16)</f>
        <v>903.42000000000007</v>
      </c>
      <c r="D19" s="13"/>
      <c r="E19" s="13"/>
    </row>
    <row r="20" spans="1:5" x14ac:dyDescent="0.25">
      <c r="A20" s="13"/>
      <c r="B20" s="13"/>
      <c r="C20" s="19"/>
      <c r="D20" s="13"/>
      <c r="E20" s="13"/>
    </row>
    <row r="21" spans="1:5" x14ac:dyDescent="0.25">
      <c r="A21" s="13"/>
      <c r="B21" s="13"/>
      <c r="C21" s="19"/>
      <c r="D21" s="13"/>
      <c r="E21" s="13"/>
    </row>
    <row r="22" spans="1:5" s="1" customFormat="1" x14ac:dyDescent="0.25">
      <c r="A22" s="4" t="s">
        <v>4</v>
      </c>
      <c r="B22" s="4"/>
      <c r="C22" s="4" t="s">
        <v>5</v>
      </c>
      <c r="D22" s="2"/>
      <c r="E22" s="2"/>
    </row>
    <row r="23" spans="1:5" s="1" customFormat="1" x14ac:dyDescent="0.25">
      <c r="A23" s="4"/>
      <c r="B23" s="4"/>
      <c r="C23" s="4"/>
      <c r="D23" s="2"/>
      <c r="E23" s="2"/>
    </row>
    <row r="24" spans="1:5" s="1" customFormat="1" x14ac:dyDescent="0.25">
      <c r="A24" s="4" t="s">
        <v>4</v>
      </c>
      <c r="B24" s="4"/>
      <c r="C24" s="4" t="s">
        <v>5</v>
      </c>
      <c r="D24" s="2"/>
      <c r="E24" s="2"/>
    </row>
  </sheetData>
  <mergeCells count="1">
    <mergeCell ref="A1:D1"/>
  </mergeCells>
  <pageMargins left="0.7" right="0.7" top="0.75" bottom="0.75" header="0.3" footer="0.3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77D2-01B3-4D14-BB5D-2856C765842C}">
  <dimension ref="A1:E65"/>
  <sheetViews>
    <sheetView view="pageBreakPreview" topLeftCell="A31" zoomScaleNormal="100" zoomScaleSheetLayoutView="100" workbookViewId="0">
      <selection activeCell="A57" sqref="A57:XFD59"/>
    </sheetView>
  </sheetViews>
  <sheetFormatPr defaultRowHeight="15" x14ac:dyDescent="0.25"/>
  <cols>
    <col min="1" max="1" width="28.7109375" bestFit="1" customWidth="1"/>
    <col min="2" max="2" width="11.7109375" bestFit="1" customWidth="1"/>
    <col min="3" max="3" width="16.42578125" customWidth="1"/>
    <col min="4" max="4" width="20.5703125" customWidth="1"/>
    <col min="5" max="5" width="33.7109375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984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189</v>
      </c>
      <c r="B4" s="11" t="s">
        <v>876</v>
      </c>
      <c r="C4" s="12">
        <v>36</v>
      </c>
      <c r="D4" s="11" t="s">
        <v>877</v>
      </c>
      <c r="E4" s="11" t="s">
        <v>878</v>
      </c>
    </row>
    <row r="5" spans="1:5" x14ac:dyDescent="0.25">
      <c r="A5" s="11" t="s">
        <v>186</v>
      </c>
      <c r="B5" s="11" t="s">
        <v>879</v>
      </c>
      <c r="C5" s="12">
        <v>273.60000000000002</v>
      </c>
      <c r="D5" s="11" t="s">
        <v>877</v>
      </c>
      <c r="E5" s="11" t="s">
        <v>880</v>
      </c>
    </row>
    <row r="6" spans="1:5" x14ac:dyDescent="0.25">
      <c r="A6" s="11" t="s">
        <v>20</v>
      </c>
      <c r="B6" s="11" t="s">
        <v>881</v>
      </c>
      <c r="C6" s="12">
        <v>361.23</v>
      </c>
      <c r="D6" s="11" t="s">
        <v>877</v>
      </c>
      <c r="E6" s="11" t="s">
        <v>882</v>
      </c>
    </row>
    <row r="7" spans="1:5" x14ac:dyDescent="0.25">
      <c r="A7" s="11" t="s">
        <v>20</v>
      </c>
      <c r="B7" s="11" t="s">
        <v>883</v>
      </c>
      <c r="C7" s="12">
        <v>96.19</v>
      </c>
      <c r="D7" s="11" t="s">
        <v>877</v>
      </c>
      <c r="E7" s="11" t="s">
        <v>882</v>
      </c>
    </row>
    <row r="8" spans="1:5" x14ac:dyDescent="0.25">
      <c r="A8" s="11" t="s">
        <v>163</v>
      </c>
      <c r="B8" s="11" t="s">
        <v>884</v>
      </c>
      <c r="C8" s="12">
        <v>66.52</v>
      </c>
      <c r="D8" s="11" t="s">
        <v>982</v>
      </c>
      <c r="E8" s="11" t="s">
        <v>873</v>
      </c>
    </row>
    <row r="9" spans="1:5" x14ac:dyDescent="0.25">
      <c r="A9" s="11" t="s">
        <v>11</v>
      </c>
      <c r="B9" s="11" t="s">
        <v>885</v>
      </c>
      <c r="C9" s="12">
        <v>90.37</v>
      </c>
      <c r="D9" s="11" t="s">
        <v>877</v>
      </c>
      <c r="E9" s="11" t="s">
        <v>886</v>
      </c>
    </row>
    <row r="10" spans="1:5" x14ac:dyDescent="0.25">
      <c r="A10" s="11" t="s">
        <v>18</v>
      </c>
      <c r="B10" s="11" t="s">
        <v>917</v>
      </c>
      <c r="C10" s="12">
        <v>5638.91</v>
      </c>
      <c r="D10" s="11" t="s">
        <v>877</v>
      </c>
      <c r="E10" s="11" t="s">
        <v>918</v>
      </c>
    </row>
    <row r="11" spans="1:5" x14ac:dyDescent="0.25">
      <c r="A11" s="11" t="s">
        <v>19</v>
      </c>
      <c r="B11" s="11" t="s">
        <v>919</v>
      </c>
      <c r="C11" s="12">
        <v>6534.55</v>
      </c>
      <c r="D11" s="11" t="s">
        <v>877</v>
      </c>
      <c r="E11" s="11" t="s">
        <v>920</v>
      </c>
    </row>
    <row r="12" spans="1:5" x14ac:dyDescent="0.25">
      <c r="A12" s="11" t="s">
        <v>17</v>
      </c>
      <c r="B12" s="11" t="s">
        <v>915</v>
      </c>
      <c r="C12" s="12">
        <v>16782.650000000001</v>
      </c>
      <c r="D12" s="11" t="s">
        <v>877</v>
      </c>
      <c r="E12" s="11" t="s">
        <v>916</v>
      </c>
    </row>
    <row r="13" spans="1:5" x14ac:dyDescent="0.25">
      <c r="A13" s="11" t="s">
        <v>12</v>
      </c>
      <c r="B13" s="11" t="s">
        <v>887</v>
      </c>
      <c r="C13" s="12">
        <v>18.54</v>
      </c>
      <c r="D13" s="11" t="s">
        <v>877</v>
      </c>
      <c r="E13" s="11" t="s">
        <v>888</v>
      </c>
    </row>
    <row r="14" spans="1:5" x14ac:dyDescent="0.25">
      <c r="A14" s="11" t="s">
        <v>10</v>
      </c>
      <c r="B14" s="11" t="s">
        <v>895</v>
      </c>
      <c r="C14" s="12">
        <v>364.76</v>
      </c>
      <c r="D14" s="11" t="s">
        <v>877</v>
      </c>
      <c r="E14" s="11" t="s">
        <v>896</v>
      </c>
    </row>
    <row r="15" spans="1:5" x14ac:dyDescent="0.25">
      <c r="A15" s="11" t="s">
        <v>14</v>
      </c>
      <c r="B15" s="11" t="s">
        <v>897</v>
      </c>
      <c r="C15" s="12">
        <v>23</v>
      </c>
      <c r="D15" s="11" t="s">
        <v>877</v>
      </c>
      <c r="E15" s="11" t="s">
        <v>898</v>
      </c>
    </row>
    <row r="16" spans="1:5" x14ac:dyDescent="0.25">
      <c r="A16" s="11" t="s">
        <v>211</v>
      </c>
      <c r="B16" s="11" t="s">
        <v>899</v>
      </c>
      <c r="C16" s="12">
        <v>30.81</v>
      </c>
      <c r="D16" s="11" t="s">
        <v>877</v>
      </c>
      <c r="E16" s="11" t="s">
        <v>900</v>
      </c>
    </row>
    <row r="17" spans="1:5" x14ac:dyDescent="0.25">
      <c r="A17" s="11" t="s">
        <v>47</v>
      </c>
      <c r="B17" s="11" t="s">
        <v>901</v>
      </c>
      <c r="C17" s="12">
        <v>10.97</v>
      </c>
      <c r="D17" s="11" t="s">
        <v>877</v>
      </c>
      <c r="E17" s="11" t="s">
        <v>902</v>
      </c>
    </row>
    <row r="18" spans="1:5" x14ac:dyDescent="0.25">
      <c r="A18" s="11" t="s">
        <v>47</v>
      </c>
      <c r="B18" s="11" t="s">
        <v>903</v>
      </c>
      <c r="C18" s="12">
        <v>13.69</v>
      </c>
      <c r="D18" s="11" t="s">
        <v>877</v>
      </c>
      <c r="E18" s="11" t="s">
        <v>904</v>
      </c>
    </row>
    <row r="19" spans="1:5" x14ac:dyDescent="0.25">
      <c r="A19" s="11" t="s">
        <v>47</v>
      </c>
      <c r="B19" s="11" t="s">
        <v>905</v>
      </c>
      <c r="C19" s="12">
        <v>17.899999999999999</v>
      </c>
      <c r="D19" s="11" t="s">
        <v>877</v>
      </c>
      <c r="E19" s="11" t="s">
        <v>906</v>
      </c>
    </row>
    <row r="20" spans="1:5" x14ac:dyDescent="0.25">
      <c r="A20" s="11" t="s">
        <v>12</v>
      </c>
      <c r="B20" s="11" t="s">
        <v>924</v>
      </c>
      <c r="C20" s="12">
        <v>29.67</v>
      </c>
      <c r="D20" s="11" t="s">
        <v>877</v>
      </c>
      <c r="E20" s="11" t="s">
        <v>925</v>
      </c>
    </row>
    <row r="21" spans="1:5" x14ac:dyDescent="0.25">
      <c r="A21" s="11" t="s">
        <v>10</v>
      </c>
      <c r="B21" s="11" t="s">
        <v>926</v>
      </c>
      <c r="C21" s="12">
        <v>29.06</v>
      </c>
      <c r="D21" s="11" t="s">
        <v>877</v>
      </c>
      <c r="E21" s="11" t="s">
        <v>927</v>
      </c>
    </row>
    <row r="22" spans="1:5" x14ac:dyDescent="0.25">
      <c r="A22" s="11" t="s">
        <v>152</v>
      </c>
      <c r="B22" s="11" t="s">
        <v>933</v>
      </c>
      <c r="C22" s="12">
        <v>108</v>
      </c>
      <c r="D22" s="11" t="s">
        <v>877</v>
      </c>
      <c r="E22" s="11" t="s">
        <v>934</v>
      </c>
    </row>
    <row r="23" spans="1:5" x14ac:dyDescent="0.25">
      <c r="A23" s="11" t="s">
        <v>93</v>
      </c>
      <c r="B23" s="11" t="s">
        <v>935</v>
      </c>
      <c r="C23" s="12">
        <v>8.6999999999999993</v>
      </c>
      <c r="D23" s="11" t="s">
        <v>877</v>
      </c>
      <c r="E23" s="11" t="s">
        <v>936</v>
      </c>
    </row>
    <row r="24" spans="1:5" x14ac:dyDescent="0.25">
      <c r="A24" s="11" t="s">
        <v>267</v>
      </c>
      <c r="B24" s="11" t="s">
        <v>937</v>
      </c>
      <c r="C24" s="12">
        <v>942</v>
      </c>
      <c r="D24" s="11" t="s">
        <v>877</v>
      </c>
      <c r="E24" s="11" t="s">
        <v>938</v>
      </c>
    </row>
    <row r="25" spans="1:5" x14ac:dyDescent="0.25">
      <c r="A25" s="11" t="s">
        <v>364</v>
      </c>
      <c r="B25" s="11" t="s">
        <v>939</v>
      </c>
      <c r="C25" s="12">
        <v>83.98</v>
      </c>
      <c r="D25" s="11" t="s">
        <v>877</v>
      </c>
      <c r="E25" s="11" t="s">
        <v>940</v>
      </c>
    </row>
    <row r="26" spans="1:5" x14ac:dyDescent="0.25">
      <c r="A26" s="11" t="s">
        <v>832</v>
      </c>
      <c r="B26" s="11" t="s">
        <v>941</v>
      </c>
      <c r="C26" s="12">
        <v>25</v>
      </c>
      <c r="D26" s="11" t="s">
        <v>877</v>
      </c>
      <c r="E26" s="11" t="s">
        <v>942</v>
      </c>
    </row>
    <row r="27" spans="1:5" x14ac:dyDescent="0.25">
      <c r="A27" s="11" t="s">
        <v>247</v>
      </c>
      <c r="B27" s="11" t="s">
        <v>943</v>
      </c>
      <c r="C27" s="12">
        <v>135.30000000000001</v>
      </c>
      <c r="D27" s="11" t="s">
        <v>877</v>
      </c>
      <c r="E27" s="11" t="s">
        <v>944</v>
      </c>
    </row>
    <row r="28" spans="1:5" x14ac:dyDescent="0.25">
      <c r="A28" s="11" t="s">
        <v>97</v>
      </c>
      <c r="B28" s="11" t="s">
        <v>945</v>
      </c>
      <c r="C28" s="12">
        <v>116.58</v>
      </c>
      <c r="D28" s="11" t="s">
        <v>877</v>
      </c>
      <c r="E28" s="11" t="s">
        <v>946</v>
      </c>
    </row>
    <row r="29" spans="1:5" x14ac:dyDescent="0.25">
      <c r="A29" s="11" t="s">
        <v>224</v>
      </c>
      <c r="B29" s="11" t="s">
        <v>947</v>
      </c>
      <c r="C29" s="12">
        <v>540.54</v>
      </c>
      <c r="D29" s="11" t="s">
        <v>877</v>
      </c>
      <c r="E29" s="11" t="s">
        <v>948</v>
      </c>
    </row>
    <row r="30" spans="1:5" x14ac:dyDescent="0.25">
      <c r="A30" s="11" t="s">
        <v>949</v>
      </c>
      <c r="B30" s="11" t="s">
        <v>950</v>
      </c>
      <c r="C30" s="12">
        <v>78</v>
      </c>
      <c r="D30" s="11" t="s">
        <v>877</v>
      </c>
      <c r="E30" s="11" t="s">
        <v>951</v>
      </c>
    </row>
    <row r="31" spans="1:5" x14ac:dyDescent="0.25">
      <c r="A31" s="11" t="s">
        <v>428</v>
      </c>
      <c r="B31" s="11" t="s">
        <v>952</v>
      </c>
      <c r="C31" s="12">
        <v>73.08</v>
      </c>
      <c r="D31" s="11" t="s">
        <v>877</v>
      </c>
      <c r="E31" s="11" t="s">
        <v>953</v>
      </c>
    </row>
    <row r="32" spans="1:5" x14ac:dyDescent="0.25">
      <c r="A32" s="11" t="s">
        <v>11</v>
      </c>
      <c r="B32" s="11" t="s">
        <v>954</v>
      </c>
      <c r="C32" s="12">
        <v>67.260000000000005</v>
      </c>
      <c r="D32" s="11" t="s">
        <v>877</v>
      </c>
      <c r="E32" s="11" t="s">
        <v>955</v>
      </c>
    </row>
    <row r="33" spans="1:5" x14ac:dyDescent="0.25">
      <c r="A33" s="11" t="s">
        <v>261</v>
      </c>
      <c r="B33" s="11" t="s">
        <v>956</v>
      </c>
      <c r="C33" s="12">
        <v>94.8</v>
      </c>
      <c r="D33" s="11" t="s">
        <v>877</v>
      </c>
      <c r="E33" s="11" t="s">
        <v>957</v>
      </c>
    </row>
    <row r="34" spans="1:5" x14ac:dyDescent="0.25">
      <c r="A34" s="11" t="s">
        <v>958</v>
      </c>
      <c r="B34" s="11" t="s">
        <v>959</v>
      </c>
      <c r="C34" s="12">
        <v>174</v>
      </c>
      <c r="D34" s="11" t="s">
        <v>877</v>
      </c>
      <c r="E34" s="11" t="s">
        <v>960</v>
      </c>
    </row>
    <row r="35" spans="1:5" x14ac:dyDescent="0.25">
      <c r="A35" s="11" t="s">
        <v>183</v>
      </c>
      <c r="B35" s="11" t="s">
        <v>961</v>
      </c>
      <c r="C35" s="12">
        <v>475.2</v>
      </c>
      <c r="D35" s="11" t="s">
        <v>877</v>
      </c>
      <c r="E35" s="11" t="s">
        <v>962</v>
      </c>
    </row>
    <row r="36" spans="1:5" x14ac:dyDescent="0.25">
      <c r="A36" s="11" t="s">
        <v>224</v>
      </c>
      <c r="B36" s="11" t="s">
        <v>965</v>
      </c>
      <c r="C36" s="12">
        <v>86.09</v>
      </c>
      <c r="D36" s="11" t="s">
        <v>877</v>
      </c>
      <c r="E36" s="11" t="s">
        <v>966</v>
      </c>
    </row>
    <row r="37" spans="1:5" x14ac:dyDescent="0.25">
      <c r="A37" s="11" t="s">
        <v>254</v>
      </c>
      <c r="B37" s="11" t="s">
        <v>967</v>
      </c>
      <c r="C37" s="12">
        <v>1651.26</v>
      </c>
      <c r="D37" s="11" t="s">
        <v>877</v>
      </c>
      <c r="E37" s="11" t="s">
        <v>968</v>
      </c>
    </row>
    <row r="38" spans="1:5" x14ac:dyDescent="0.25">
      <c r="A38" s="11" t="s">
        <v>254</v>
      </c>
      <c r="B38" s="11" t="s">
        <v>969</v>
      </c>
      <c r="C38" s="12">
        <v>946.53</v>
      </c>
      <c r="D38" s="11" t="s">
        <v>877</v>
      </c>
      <c r="E38" s="11" t="s">
        <v>970</v>
      </c>
    </row>
    <row r="39" spans="1:5" x14ac:dyDescent="0.25">
      <c r="A39" s="11" t="s">
        <v>617</v>
      </c>
      <c r="B39" s="11" t="s">
        <v>971</v>
      </c>
      <c r="C39" s="12">
        <v>2704.77</v>
      </c>
      <c r="D39" s="11" t="s">
        <v>877</v>
      </c>
      <c r="E39" s="11" t="s">
        <v>972</v>
      </c>
    </row>
    <row r="40" spans="1:5" x14ac:dyDescent="0.25">
      <c r="A40" s="11" t="s">
        <v>185</v>
      </c>
      <c r="B40" s="11" t="s">
        <v>973</v>
      </c>
      <c r="C40" s="12">
        <v>321.60000000000002</v>
      </c>
      <c r="D40" s="11" t="s">
        <v>877</v>
      </c>
      <c r="E40" s="11" t="s">
        <v>974</v>
      </c>
    </row>
    <row r="41" spans="1:5" x14ac:dyDescent="0.25">
      <c r="A41" s="11" t="s">
        <v>611</v>
      </c>
      <c r="B41" s="11" t="s">
        <v>975</v>
      </c>
      <c r="C41" s="12">
        <v>147.94999999999999</v>
      </c>
      <c r="D41" s="11" t="s">
        <v>877</v>
      </c>
      <c r="E41" s="11" t="s">
        <v>976</v>
      </c>
    </row>
    <row r="42" spans="1:5" x14ac:dyDescent="0.25">
      <c r="A42" s="11" t="s">
        <v>189</v>
      </c>
      <c r="B42" s="11" t="s">
        <v>928</v>
      </c>
      <c r="C42" s="12">
        <v>33.6</v>
      </c>
      <c r="D42" s="11" t="s">
        <v>877</v>
      </c>
      <c r="E42" s="11" t="s">
        <v>929</v>
      </c>
    </row>
    <row r="43" spans="1:5" x14ac:dyDescent="0.25">
      <c r="A43" s="11" t="s">
        <v>129</v>
      </c>
      <c r="B43" s="11" t="s">
        <v>977</v>
      </c>
      <c r="C43" s="12">
        <v>4.2</v>
      </c>
      <c r="D43" s="11" t="s">
        <v>877</v>
      </c>
      <c r="E43" s="11" t="s">
        <v>978</v>
      </c>
    </row>
    <row r="44" spans="1:5" x14ac:dyDescent="0.25">
      <c r="A44" s="11" t="s">
        <v>369</v>
      </c>
      <c r="B44" s="11" t="s">
        <v>979</v>
      </c>
      <c r="C44" s="12">
        <v>1777.46</v>
      </c>
      <c r="D44" s="11" t="s">
        <v>877</v>
      </c>
      <c r="E44" s="11" t="s">
        <v>980</v>
      </c>
    </row>
    <row r="45" spans="1:5" x14ac:dyDescent="0.25">
      <c r="A45" s="11" t="s">
        <v>125</v>
      </c>
      <c r="B45" s="11" t="s">
        <v>981</v>
      </c>
      <c r="C45" s="12">
        <v>50</v>
      </c>
      <c r="D45" s="11" t="s">
        <v>877</v>
      </c>
      <c r="E45" s="11" t="s">
        <v>983</v>
      </c>
    </row>
    <row r="46" spans="1:5" x14ac:dyDescent="0.25">
      <c r="A46" s="11" t="s">
        <v>501</v>
      </c>
      <c r="B46" s="11" t="s">
        <v>985</v>
      </c>
      <c r="C46" s="12">
        <v>100</v>
      </c>
      <c r="D46" s="11" t="s">
        <v>877</v>
      </c>
      <c r="E46" s="11" t="s">
        <v>986</v>
      </c>
    </row>
    <row r="47" spans="1:5" x14ac:dyDescent="0.25">
      <c r="A47" s="11" t="s">
        <v>987</v>
      </c>
      <c r="B47" s="11" t="s">
        <v>988</v>
      </c>
      <c r="C47" s="12">
        <v>79.7</v>
      </c>
      <c r="D47" s="11" t="s">
        <v>877</v>
      </c>
      <c r="E47" s="11" t="s">
        <v>989</v>
      </c>
    </row>
    <row r="48" spans="1:5" x14ac:dyDescent="0.25">
      <c r="A48" s="11" t="s">
        <v>990</v>
      </c>
      <c r="B48" s="11" t="s">
        <v>991</v>
      </c>
      <c r="C48" s="12">
        <v>273.60000000000002</v>
      </c>
      <c r="D48" s="11" t="s">
        <v>877</v>
      </c>
      <c r="E48" s="11" t="s">
        <v>992</v>
      </c>
    </row>
    <row r="49" spans="1:5" x14ac:dyDescent="0.25">
      <c r="A49" s="11" t="s">
        <v>11</v>
      </c>
      <c r="B49" s="11" t="s">
        <v>993</v>
      </c>
      <c r="C49" s="12">
        <v>120.57</v>
      </c>
      <c r="D49" s="11" t="s">
        <v>877</v>
      </c>
      <c r="E49" s="11" t="s">
        <v>994</v>
      </c>
    </row>
    <row r="50" spans="1:5" x14ac:dyDescent="0.25">
      <c r="A50" s="11" t="s">
        <v>20</v>
      </c>
      <c r="B50" s="11" t="s">
        <v>995</v>
      </c>
      <c r="C50" s="12">
        <v>92.38</v>
      </c>
      <c r="D50" s="11" t="s">
        <v>877</v>
      </c>
      <c r="E50" s="11" t="s">
        <v>996</v>
      </c>
    </row>
    <row r="51" spans="1:5" x14ac:dyDescent="0.25">
      <c r="A51" s="11" t="s">
        <v>20</v>
      </c>
      <c r="B51" s="11" t="s">
        <v>997</v>
      </c>
      <c r="C51" s="12">
        <v>373.97</v>
      </c>
      <c r="D51" s="11" t="s">
        <v>877</v>
      </c>
      <c r="E51" s="11" t="s">
        <v>996</v>
      </c>
    </row>
    <row r="52" spans="1:5" x14ac:dyDescent="0.25">
      <c r="A52" s="11" t="s">
        <v>998</v>
      </c>
      <c r="B52" s="11" t="s">
        <v>999</v>
      </c>
      <c r="C52" s="12">
        <v>330</v>
      </c>
      <c r="D52" s="11" t="s">
        <v>877</v>
      </c>
      <c r="E52" s="11" t="s">
        <v>1000</v>
      </c>
    </row>
    <row r="53" spans="1:5" x14ac:dyDescent="0.25">
      <c r="A53" s="11" t="s">
        <v>1001</v>
      </c>
      <c r="B53" s="11" t="s">
        <v>1002</v>
      </c>
      <c r="C53" s="12">
        <v>4506</v>
      </c>
      <c r="D53" s="11" t="s">
        <v>877</v>
      </c>
      <c r="E53" s="11" t="s">
        <v>1003</v>
      </c>
    </row>
    <row r="54" spans="1:5" x14ac:dyDescent="0.25">
      <c r="A54" s="13"/>
      <c r="B54" s="13"/>
      <c r="C54" s="13"/>
      <c r="D54" s="11"/>
      <c r="E54" s="13"/>
    </row>
    <row r="55" spans="1:5" x14ac:dyDescent="0.25">
      <c r="A55" s="15" t="s">
        <v>284</v>
      </c>
      <c r="B55" s="15"/>
      <c r="C55" s="14">
        <f>SUM(C4:C54)</f>
        <v>46940.539999999979</v>
      </c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s="1" customFormat="1" x14ac:dyDescent="0.25">
      <c r="A57" s="4" t="s">
        <v>4</v>
      </c>
      <c r="B57" s="4"/>
      <c r="C57" s="4" t="s">
        <v>5</v>
      </c>
      <c r="D57" s="2"/>
      <c r="E57" s="2"/>
    </row>
    <row r="58" spans="1:5" s="1" customFormat="1" x14ac:dyDescent="0.25">
      <c r="A58" s="4"/>
      <c r="B58" s="4"/>
      <c r="C58" s="4"/>
      <c r="D58" s="2"/>
      <c r="E58" s="2"/>
    </row>
    <row r="59" spans="1:5" s="1" customFormat="1" x14ac:dyDescent="0.25">
      <c r="A59" s="4" t="s">
        <v>4</v>
      </c>
      <c r="B59" s="4"/>
      <c r="C59" s="4" t="s">
        <v>5</v>
      </c>
      <c r="D59" s="2"/>
      <c r="E59" s="2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  <row r="62" spans="1:5" x14ac:dyDescent="0.25">
      <c r="A62" s="13"/>
      <c r="B62" s="13"/>
      <c r="C62" s="13"/>
      <c r="D62" s="13"/>
      <c r="E62" s="13"/>
    </row>
    <row r="63" spans="1:5" x14ac:dyDescent="0.25">
      <c r="A63" s="13"/>
      <c r="B63" s="13"/>
      <c r="C63" s="13"/>
      <c r="D63" s="13"/>
      <c r="E63" s="13"/>
    </row>
    <row r="64" spans="1:5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13"/>
      <c r="D65" s="13"/>
      <c r="E65" s="13"/>
    </row>
  </sheetData>
  <mergeCells count="1">
    <mergeCell ref="A1:D1"/>
  </mergeCells>
  <pageMargins left="0.7" right="0.7" top="0.75" bottom="0.75" header="0.3" footer="0.3"/>
  <pageSetup paperSize="9" scale="6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5FC3-162E-4D24-B33E-3F2AB4DC0D5E}">
  <dimension ref="A1:E22"/>
  <sheetViews>
    <sheetView view="pageBreakPreview" zoomScaleNormal="100" zoomScaleSheetLayoutView="100" workbookViewId="0">
      <selection activeCell="A4" sqref="A4:A12"/>
    </sheetView>
  </sheetViews>
  <sheetFormatPr defaultRowHeight="15" x14ac:dyDescent="0.25"/>
  <cols>
    <col min="1" max="1" width="28.7109375" bestFit="1" customWidth="1"/>
    <col min="2" max="2" width="11.7109375" bestFit="1" customWidth="1"/>
    <col min="3" max="3" width="11.7109375" customWidth="1"/>
    <col min="4" max="4" width="16" bestFit="1" customWidth="1"/>
    <col min="5" max="5" width="32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984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889</v>
      </c>
      <c r="B4" s="11" t="s">
        <v>890</v>
      </c>
      <c r="C4" s="12">
        <v>50</v>
      </c>
      <c r="D4" s="11" t="s">
        <v>877</v>
      </c>
      <c r="E4" s="11" t="s">
        <v>891</v>
      </c>
    </row>
    <row r="5" spans="1:5" x14ac:dyDescent="0.25">
      <c r="A5" s="11" t="s">
        <v>892</v>
      </c>
      <c r="B5" s="11" t="s">
        <v>893</v>
      </c>
      <c r="C5" s="12">
        <v>50</v>
      </c>
      <c r="D5" s="11" t="s">
        <v>877</v>
      </c>
      <c r="E5" s="11" t="s">
        <v>894</v>
      </c>
    </row>
    <row r="6" spans="1:5" x14ac:dyDescent="0.25">
      <c r="A6" s="11" t="s">
        <v>15</v>
      </c>
      <c r="B6" s="11" t="s">
        <v>907</v>
      </c>
      <c r="C6" s="12">
        <v>944.5</v>
      </c>
      <c r="D6" s="11" t="s">
        <v>877</v>
      </c>
      <c r="E6" s="11" t="s">
        <v>908</v>
      </c>
    </row>
    <row r="7" spans="1:5" x14ac:dyDescent="0.25">
      <c r="A7" s="11" t="s">
        <v>909</v>
      </c>
      <c r="B7" s="11" t="s">
        <v>910</v>
      </c>
      <c r="C7" s="12">
        <v>150</v>
      </c>
      <c r="D7" s="11" t="s">
        <v>877</v>
      </c>
      <c r="E7" s="11" t="s">
        <v>911</v>
      </c>
    </row>
    <row r="8" spans="1:5" x14ac:dyDescent="0.25">
      <c r="A8" s="11" t="s">
        <v>912</v>
      </c>
      <c r="B8" s="11" t="s">
        <v>913</v>
      </c>
      <c r="C8" s="12">
        <v>50</v>
      </c>
      <c r="D8" s="11" t="s">
        <v>877</v>
      </c>
      <c r="E8" s="11" t="s">
        <v>914</v>
      </c>
    </row>
    <row r="9" spans="1:5" x14ac:dyDescent="0.25">
      <c r="A9" s="11" t="s">
        <v>921</v>
      </c>
      <c r="B9" s="11" t="s">
        <v>922</v>
      </c>
      <c r="C9" s="12">
        <v>150</v>
      </c>
      <c r="D9" s="11" t="s">
        <v>877</v>
      </c>
      <c r="E9" s="11" t="s">
        <v>923</v>
      </c>
    </row>
    <row r="10" spans="1:5" x14ac:dyDescent="0.25">
      <c r="A10" s="11" t="s">
        <v>930</v>
      </c>
      <c r="B10" s="11" t="s">
        <v>931</v>
      </c>
      <c r="C10" s="12">
        <v>150</v>
      </c>
      <c r="D10" s="11" t="s">
        <v>877</v>
      </c>
      <c r="E10" s="11" t="s">
        <v>932</v>
      </c>
    </row>
    <row r="11" spans="1:5" x14ac:dyDescent="0.25">
      <c r="A11" s="11" t="s">
        <v>383</v>
      </c>
      <c r="B11" s="11" t="s">
        <v>963</v>
      </c>
      <c r="C11" s="12">
        <v>30</v>
      </c>
      <c r="D11" s="11" t="s">
        <v>877</v>
      </c>
      <c r="E11" s="11" t="s">
        <v>964</v>
      </c>
    </row>
    <row r="12" spans="1:5" s="16" customFormat="1" x14ac:dyDescent="0.25">
      <c r="A12" s="17" t="s">
        <v>1004</v>
      </c>
      <c r="B12" s="17" t="s">
        <v>1005</v>
      </c>
      <c r="C12" s="18">
        <v>50</v>
      </c>
      <c r="D12" s="17" t="s">
        <v>877</v>
      </c>
      <c r="E12" s="17" t="s">
        <v>1006</v>
      </c>
    </row>
    <row r="13" spans="1:5" x14ac:dyDescent="0.25">
      <c r="A13" s="13"/>
      <c r="B13" s="13"/>
      <c r="C13" s="13"/>
      <c r="D13" s="11"/>
      <c r="E13" s="13"/>
    </row>
    <row r="14" spans="1:5" x14ac:dyDescent="0.25">
      <c r="A14" s="15" t="s">
        <v>284</v>
      </c>
      <c r="B14" s="15"/>
      <c r="C14" s="14">
        <f>SUM(C4:C13)</f>
        <v>1624.5</v>
      </c>
      <c r="D14" s="13"/>
      <c r="E14" s="13"/>
    </row>
    <row r="15" spans="1:5" x14ac:dyDescent="0.25">
      <c r="A15" s="13"/>
      <c r="B15" s="13"/>
      <c r="C15" s="13"/>
      <c r="D15" s="13"/>
      <c r="E15" s="13"/>
    </row>
    <row r="16" spans="1:5" s="1" customFormat="1" x14ac:dyDescent="0.25">
      <c r="A16" s="4" t="s">
        <v>4</v>
      </c>
      <c r="B16" s="4"/>
      <c r="C16" s="4" t="s">
        <v>5</v>
      </c>
      <c r="D16" s="2"/>
      <c r="E16" s="2"/>
    </row>
    <row r="17" spans="1:5" s="1" customFormat="1" x14ac:dyDescent="0.25">
      <c r="A17" s="4"/>
      <c r="B17" s="4"/>
      <c r="C17" s="4"/>
      <c r="D17" s="2"/>
      <c r="E17" s="2"/>
    </row>
    <row r="18" spans="1:5" s="1" customFormat="1" x14ac:dyDescent="0.25">
      <c r="A18" s="4" t="s">
        <v>4</v>
      </c>
      <c r="B18" s="4"/>
      <c r="C18" s="4" t="s">
        <v>5</v>
      </c>
      <c r="D18" s="2"/>
      <c r="E18" s="2"/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x14ac:dyDescent="0.25">
      <c r="A21" s="13"/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</sheetData>
  <mergeCells count="1">
    <mergeCell ref="A1:D1"/>
  </mergeCells>
  <phoneticPr fontId="7" type="noConversion"/>
  <pageMargins left="0.7" right="0.7" top="0.75" bottom="0.75" header="0.3" footer="0.3"/>
  <pageSetup paperSize="9" scale="8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4FF0-B574-4C93-900F-670EFE225606}">
  <dimension ref="A1:E48"/>
  <sheetViews>
    <sheetView view="pageBreakPreview" topLeftCell="A16" zoomScale="160" zoomScaleNormal="100" zoomScaleSheetLayoutView="160" workbookViewId="0">
      <selection activeCell="B33" sqref="B33"/>
    </sheetView>
  </sheetViews>
  <sheetFormatPr defaultRowHeight="15" x14ac:dyDescent="0.25"/>
  <cols>
    <col min="1" max="1" width="28.7109375" bestFit="1" customWidth="1"/>
    <col min="2" max="2" width="11.7109375" bestFit="1" customWidth="1"/>
    <col min="3" max="3" width="10.85546875" customWidth="1"/>
    <col min="4" max="4" width="15" bestFit="1" customWidth="1"/>
    <col min="5" max="5" width="36.7109375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1077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19</v>
      </c>
      <c r="B4" s="11" t="s">
        <v>1023</v>
      </c>
      <c r="C4" s="12">
        <v>6534.55</v>
      </c>
      <c r="D4" s="11" t="s">
        <v>1008</v>
      </c>
      <c r="E4" s="11" t="s">
        <v>1024</v>
      </c>
    </row>
    <row r="5" spans="1:5" x14ac:dyDescent="0.25">
      <c r="A5" s="11" t="s">
        <v>18</v>
      </c>
      <c r="B5" s="11" t="s">
        <v>1025</v>
      </c>
      <c r="C5" s="12">
        <v>5722.01</v>
      </c>
      <c r="D5" s="11" t="s">
        <v>1008</v>
      </c>
      <c r="E5" s="11" t="s">
        <v>1026</v>
      </c>
    </row>
    <row r="6" spans="1:5" x14ac:dyDescent="0.25">
      <c r="A6" s="11" t="s">
        <v>10</v>
      </c>
      <c r="B6" s="11" t="s">
        <v>1029</v>
      </c>
      <c r="C6" s="12">
        <v>350.28</v>
      </c>
      <c r="D6" s="11" t="s">
        <v>1008</v>
      </c>
      <c r="E6" s="11" t="s">
        <v>1030</v>
      </c>
    </row>
    <row r="7" spans="1:5" x14ac:dyDescent="0.25">
      <c r="A7" s="11" t="s">
        <v>17</v>
      </c>
      <c r="B7" s="11" t="s">
        <v>1027</v>
      </c>
      <c r="C7" s="12">
        <v>16987.830000000002</v>
      </c>
      <c r="D7" s="11" t="s">
        <v>1008</v>
      </c>
      <c r="E7" s="11" t="s">
        <v>1028</v>
      </c>
    </row>
    <row r="8" spans="1:5" x14ac:dyDescent="0.25">
      <c r="A8" s="11" t="s">
        <v>12</v>
      </c>
      <c r="B8" s="11" t="s">
        <v>1007</v>
      </c>
      <c r="C8" s="12">
        <v>18.88</v>
      </c>
      <c r="D8" s="11" t="s">
        <v>1008</v>
      </c>
      <c r="E8" s="11" t="s">
        <v>1009</v>
      </c>
    </row>
    <row r="9" spans="1:5" x14ac:dyDescent="0.25">
      <c r="A9" s="11" t="s">
        <v>14</v>
      </c>
      <c r="B9" s="11" t="s">
        <v>1010</v>
      </c>
      <c r="C9" s="12">
        <v>23</v>
      </c>
      <c r="D9" s="11" t="s">
        <v>1008</v>
      </c>
      <c r="E9" s="11" t="s">
        <v>1011</v>
      </c>
    </row>
    <row r="10" spans="1:5" x14ac:dyDescent="0.25">
      <c r="A10" s="11" t="s">
        <v>47</v>
      </c>
      <c r="B10" s="11" t="s">
        <v>1031</v>
      </c>
      <c r="C10" s="12">
        <v>13.6</v>
      </c>
      <c r="D10" s="11" t="s">
        <v>1008</v>
      </c>
      <c r="E10" s="11" t="s">
        <v>1032</v>
      </c>
    </row>
    <row r="11" spans="1:5" x14ac:dyDescent="0.25">
      <c r="A11" s="11" t="s">
        <v>47</v>
      </c>
      <c r="B11" s="11" t="s">
        <v>1012</v>
      </c>
      <c r="C11" s="12">
        <v>43.48</v>
      </c>
      <c r="D11" s="11" t="s">
        <v>1008</v>
      </c>
      <c r="E11" s="11" t="s">
        <v>1013</v>
      </c>
    </row>
    <row r="12" spans="1:5" x14ac:dyDescent="0.25">
      <c r="A12" s="11" t="s">
        <v>47</v>
      </c>
      <c r="B12" s="11" t="s">
        <v>1014</v>
      </c>
      <c r="C12" s="12">
        <v>16.989999999999998</v>
      </c>
      <c r="D12" s="11" t="s">
        <v>1008</v>
      </c>
      <c r="E12" s="11" t="s">
        <v>51</v>
      </c>
    </row>
    <row r="13" spans="1:5" x14ac:dyDescent="0.25">
      <c r="A13" s="11" t="s">
        <v>19</v>
      </c>
      <c r="B13" s="11" t="s">
        <v>1015</v>
      </c>
      <c r="C13" s="12">
        <v>6.38</v>
      </c>
      <c r="D13" s="11" t="s">
        <v>1008</v>
      </c>
      <c r="E13" s="11" t="s">
        <v>1016</v>
      </c>
    </row>
    <row r="14" spans="1:5" x14ac:dyDescent="0.25">
      <c r="A14" s="11" t="s">
        <v>1017</v>
      </c>
      <c r="B14" s="11" t="s">
        <v>1018</v>
      </c>
      <c r="C14" s="12">
        <v>59</v>
      </c>
      <c r="D14" s="11" t="s">
        <v>1008</v>
      </c>
      <c r="E14" s="11" t="s">
        <v>1019</v>
      </c>
    </row>
    <row r="15" spans="1:5" x14ac:dyDescent="0.25">
      <c r="A15" s="11" t="s">
        <v>658</v>
      </c>
      <c r="B15" s="11" t="s">
        <v>1049</v>
      </c>
      <c r="C15" s="12">
        <v>188.74</v>
      </c>
      <c r="D15" s="11" t="s">
        <v>1008</v>
      </c>
      <c r="E15" s="11" t="s">
        <v>1050</v>
      </c>
    </row>
    <row r="16" spans="1:5" x14ac:dyDescent="0.25">
      <c r="A16" s="11" t="s">
        <v>261</v>
      </c>
      <c r="B16" s="11" t="s">
        <v>1052</v>
      </c>
      <c r="C16" s="12">
        <v>28.14</v>
      </c>
      <c r="D16" s="11" t="s">
        <v>1008</v>
      </c>
      <c r="E16" s="11" t="s">
        <v>1053</v>
      </c>
    </row>
    <row r="17" spans="1:5" x14ac:dyDescent="0.25">
      <c r="A17" s="11" t="s">
        <v>393</v>
      </c>
      <c r="B17" s="11" t="s">
        <v>1054</v>
      </c>
      <c r="C17" s="12">
        <v>375</v>
      </c>
      <c r="D17" s="11" t="s">
        <v>1008</v>
      </c>
      <c r="E17" s="11" t="s">
        <v>1055</v>
      </c>
    </row>
    <row r="18" spans="1:5" x14ac:dyDescent="0.25">
      <c r="A18" s="11" t="s">
        <v>1056</v>
      </c>
      <c r="B18" s="11" t="s">
        <v>1057</v>
      </c>
      <c r="C18" s="12">
        <v>717.04</v>
      </c>
      <c r="D18" s="11" t="s">
        <v>1008</v>
      </c>
      <c r="E18" s="11" t="s">
        <v>1058</v>
      </c>
    </row>
    <row r="19" spans="1:5" x14ac:dyDescent="0.25">
      <c r="A19" s="11" t="s">
        <v>1059</v>
      </c>
      <c r="B19" s="11" t="s">
        <v>1060</v>
      </c>
      <c r="C19" s="12">
        <v>223.69</v>
      </c>
      <c r="D19" s="11" t="s">
        <v>1008</v>
      </c>
      <c r="E19" s="11" t="s">
        <v>1061</v>
      </c>
    </row>
    <row r="20" spans="1:5" x14ac:dyDescent="0.25">
      <c r="A20" s="11" t="s">
        <v>12</v>
      </c>
      <c r="B20" s="11" t="s">
        <v>1044</v>
      </c>
      <c r="C20" s="12">
        <v>23.99</v>
      </c>
      <c r="D20" s="11" t="s">
        <v>1008</v>
      </c>
      <c r="E20" s="11" t="s">
        <v>1045</v>
      </c>
    </row>
    <row r="21" spans="1:5" x14ac:dyDescent="0.25">
      <c r="A21" s="11" t="s">
        <v>1062</v>
      </c>
      <c r="B21" s="11" t="s">
        <v>1063</v>
      </c>
      <c r="C21" s="12">
        <v>169.32</v>
      </c>
      <c r="D21" s="11" t="s">
        <v>1008</v>
      </c>
      <c r="E21" s="11" t="s">
        <v>1064</v>
      </c>
    </row>
    <row r="22" spans="1:5" x14ac:dyDescent="0.25">
      <c r="A22" s="11" t="s">
        <v>958</v>
      </c>
      <c r="B22" s="11" t="s">
        <v>1065</v>
      </c>
      <c r="C22" s="12">
        <v>261.60000000000002</v>
      </c>
      <c r="D22" s="11" t="s">
        <v>1008</v>
      </c>
      <c r="E22" s="11" t="s">
        <v>1066</v>
      </c>
    </row>
    <row r="23" spans="1:5" x14ac:dyDescent="0.25">
      <c r="A23" s="11" t="s">
        <v>185</v>
      </c>
      <c r="B23" s="11" t="s">
        <v>1067</v>
      </c>
      <c r="C23" s="12">
        <v>118.85</v>
      </c>
      <c r="D23" s="11" t="s">
        <v>1008</v>
      </c>
      <c r="E23" s="11" t="s">
        <v>1068</v>
      </c>
    </row>
    <row r="24" spans="1:5" x14ac:dyDescent="0.25">
      <c r="A24" s="11" t="s">
        <v>224</v>
      </c>
      <c r="B24" s="11" t="s">
        <v>1069</v>
      </c>
      <c r="C24" s="12">
        <v>56</v>
      </c>
      <c r="D24" s="11" t="s">
        <v>1008</v>
      </c>
      <c r="E24" s="11" t="s">
        <v>1070</v>
      </c>
    </row>
    <row r="25" spans="1:5" x14ac:dyDescent="0.25">
      <c r="A25" s="11" t="s">
        <v>302</v>
      </c>
      <c r="B25" s="11" t="s">
        <v>1073</v>
      </c>
      <c r="C25" s="12">
        <v>158.69999999999999</v>
      </c>
      <c r="D25" s="11" t="s">
        <v>1008</v>
      </c>
      <c r="E25" s="11" t="s">
        <v>1074</v>
      </c>
    </row>
    <row r="26" spans="1:5" x14ac:dyDescent="0.25">
      <c r="A26" s="11" t="s">
        <v>369</v>
      </c>
      <c r="B26" s="11" t="s">
        <v>1075</v>
      </c>
      <c r="C26" s="12">
        <v>47.71</v>
      </c>
      <c r="D26" s="11" t="s">
        <v>1008</v>
      </c>
      <c r="E26" s="11" t="s">
        <v>1076</v>
      </c>
    </row>
    <row r="27" spans="1:5" x14ac:dyDescent="0.25">
      <c r="A27" s="11" t="s">
        <v>1087</v>
      </c>
      <c r="B27" s="11" t="s">
        <v>1088</v>
      </c>
      <c r="C27" s="12">
        <v>8.36</v>
      </c>
      <c r="D27" s="11" t="s">
        <v>1008</v>
      </c>
      <c r="E27" s="11" t="s">
        <v>1089</v>
      </c>
    </row>
    <row r="28" spans="1:5" x14ac:dyDescent="0.25">
      <c r="A28" s="11" t="s">
        <v>261</v>
      </c>
      <c r="B28" s="11" t="s">
        <v>1085</v>
      </c>
      <c r="C28" s="12">
        <v>26.82</v>
      </c>
      <c r="D28" s="11" t="s">
        <v>1008</v>
      </c>
      <c r="E28" s="11" t="s">
        <v>1086</v>
      </c>
    </row>
    <row r="29" spans="1:5" x14ac:dyDescent="0.25">
      <c r="A29" s="11" t="s">
        <v>97</v>
      </c>
      <c r="B29" s="11" t="s">
        <v>1083</v>
      </c>
      <c r="C29" s="12">
        <v>25.8</v>
      </c>
      <c r="D29" s="11" t="s">
        <v>1008</v>
      </c>
      <c r="E29" s="11" t="s">
        <v>1084</v>
      </c>
    </row>
    <row r="30" spans="1:5" x14ac:dyDescent="0.25">
      <c r="A30" s="11" t="s">
        <v>11</v>
      </c>
      <c r="B30" s="11" t="s">
        <v>1081</v>
      </c>
      <c r="C30" s="12">
        <v>49.26</v>
      </c>
      <c r="D30" s="11" t="s">
        <v>1008</v>
      </c>
      <c r="E30" s="11" t="s">
        <v>1082</v>
      </c>
    </row>
    <row r="31" spans="1:5" x14ac:dyDescent="0.25">
      <c r="A31" s="11" t="s">
        <v>1078</v>
      </c>
      <c r="B31" s="11" t="s">
        <v>1079</v>
      </c>
      <c r="C31" s="12">
        <v>9480</v>
      </c>
      <c r="D31" s="11" t="s">
        <v>1008</v>
      </c>
      <c r="E31" s="11" t="s">
        <v>1080</v>
      </c>
    </row>
    <row r="32" spans="1:5" x14ac:dyDescent="0.25">
      <c r="A32" s="11" t="s">
        <v>1099</v>
      </c>
      <c r="B32" s="11" t="s">
        <v>1100</v>
      </c>
      <c r="C32" s="12">
        <v>31.2</v>
      </c>
      <c r="D32" s="11" t="s">
        <v>1008</v>
      </c>
      <c r="E32" s="11" t="s">
        <v>1101</v>
      </c>
    </row>
    <row r="33" spans="1:5" x14ac:dyDescent="0.25">
      <c r="A33" s="17" t="s">
        <v>10</v>
      </c>
      <c r="B33" s="17" t="s">
        <v>1093</v>
      </c>
      <c r="C33" s="18">
        <v>30.02</v>
      </c>
      <c r="D33" s="17" t="s">
        <v>1008</v>
      </c>
      <c r="E33" s="17" t="s">
        <v>1092</v>
      </c>
    </row>
    <row r="34" spans="1:5" x14ac:dyDescent="0.25">
      <c r="A34" s="17" t="s">
        <v>1096</v>
      </c>
      <c r="B34" s="17" t="s">
        <v>1097</v>
      </c>
      <c r="C34" s="18">
        <v>273.60000000000002</v>
      </c>
      <c r="D34" s="17" t="s">
        <v>1008</v>
      </c>
      <c r="E34" s="17" t="s">
        <v>1098</v>
      </c>
    </row>
    <row r="35" spans="1:5" x14ac:dyDescent="0.25">
      <c r="A35" s="17" t="s">
        <v>11</v>
      </c>
      <c r="B35" s="17" t="s">
        <v>1094</v>
      </c>
      <c r="C35" s="18">
        <v>241.5</v>
      </c>
      <c r="D35" s="17" t="s">
        <v>1008</v>
      </c>
      <c r="E35" s="17" t="s">
        <v>1095</v>
      </c>
    </row>
    <row r="36" spans="1:5" s="16" customFormat="1" x14ac:dyDescent="0.25">
      <c r="A36" s="17" t="s">
        <v>1107</v>
      </c>
      <c r="B36" s="17" t="s">
        <v>1109</v>
      </c>
      <c r="C36" s="18">
        <v>379</v>
      </c>
      <c r="D36" s="17" t="s">
        <v>1008</v>
      </c>
      <c r="E36" s="17" t="s">
        <v>1108</v>
      </c>
    </row>
    <row r="37" spans="1:5" s="16" customFormat="1" x14ac:dyDescent="0.25">
      <c r="A37" s="17" t="s">
        <v>1059</v>
      </c>
      <c r="B37" s="17" t="s">
        <v>1110</v>
      </c>
      <c r="C37" s="18">
        <v>930</v>
      </c>
      <c r="D37" s="17" t="s">
        <v>1008</v>
      </c>
      <c r="E37" s="17" t="s">
        <v>1111</v>
      </c>
    </row>
    <row r="38" spans="1:5" x14ac:dyDescent="0.25">
      <c r="A38" s="17" t="s">
        <v>1112</v>
      </c>
      <c r="B38" s="17" t="s">
        <v>1113</v>
      </c>
      <c r="C38" s="18">
        <v>530</v>
      </c>
      <c r="D38" s="17" t="s">
        <v>1008</v>
      </c>
      <c r="E38" s="17" t="s">
        <v>1114</v>
      </c>
    </row>
    <row r="39" spans="1:5" x14ac:dyDescent="0.25">
      <c r="A39" s="17" t="s">
        <v>97</v>
      </c>
      <c r="B39" s="17" t="s">
        <v>1115</v>
      </c>
      <c r="C39" s="18">
        <v>4.5599999999999996</v>
      </c>
      <c r="D39" s="17" t="s">
        <v>1008</v>
      </c>
      <c r="E39" s="17" t="s">
        <v>1116</v>
      </c>
    </row>
    <row r="40" spans="1:5" x14ac:dyDescent="0.25">
      <c r="A40" s="11"/>
      <c r="B40" s="11"/>
      <c r="C40" s="12"/>
      <c r="D40" s="11"/>
      <c r="E40" s="11"/>
    </row>
    <row r="41" spans="1:5" x14ac:dyDescent="0.25">
      <c r="A41" s="15" t="s">
        <v>282</v>
      </c>
      <c r="B41" s="13"/>
      <c r="C41" s="14">
        <f>SUM(C4:C40)</f>
        <v>44154.899999999994</v>
      </c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s="1" customFormat="1" x14ac:dyDescent="0.25">
      <c r="A43" s="4" t="s">
        <v>4</v>
      </c>
      <c r="B43" s="4"/>
      <c r="C43" s="4" t="s">
        <v>5</v>
      </c>
      <c r="D43" s="2"/>
      <c r="E43" s="2"/>
    </row>
    <row r="44" spans="1:5" s="1" customFormat="1" x14ac:dyDescent="0.25">
      <c r="A44" s="4"/>
      <c r="B44" s="4"/>
      <c r="C44" s="4"/>
      <c r="D44" s="2"/>
      <c r="E44" s="2"/>
    </row>
    <row r="45" spans="1:5" s="1" customFormat="1" x14ac:dyDescent="0.25">
      <c r="A45" s="4" t="s">
        <v>4</v>
      </c>
      <c r="B45" s="4"/>
      <c r="C45" s="4" t="s">
        <v>5</v>
      </c>
      <c r="D45" s="2"/>
      <c r="E45" s="2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</sheetData>
  <mergeCells count="1">
    <mergeCell ref="A1:D1"/>
  </mergeCells>
  <pageMargins left="0.7" right="0.7" top="0.75" bottom="0.75" header="0.3" footer="0.3"/>
  <pageSetup paperSize="9"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3CB5-8640-4906-9139-4C02B43537F9}">
  <dimension ref="A1:E24"/>
  <sheetViews>
    <sheetView view="pageBreakPreview" topLeftCell="A2" zoomScale="150" zoomScaleNormal="100" zoomScaleSheetLayoutView="150" workbookViewId="0">
      <selection activeCell="C18" sqref="C18"/>
    </sheetView>
  </sheetViews>
  <sheetFormatPr defaultRowHeight="15" x14ac:dyDescent="0.25"/>
  <cols>
    <col min="1" max="1" width="28.7109375" bestFit="1" customWidth="1"/>
    <col min="2" max="2" width="11.7109375" bestFit="1" customWidth="1"/>
    <col min="3" max="3" width="10.85546875" customWidth="1"/>
    <col min="4" max="4" width="15" bestFit="1" customWidth="1"/>
    <col min="5" max="5" width="32.85546875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1077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1020</v>
      </c>
      <c r="B4" s="11" t="s">
        <v>1021</v>
      </c>
      <c r="C4" s="12">
        <v>50</v>
      </c>
      <c r="D4" s="11" t="s">
        <v>1008</v>
      </c>
      <c r="E4" s="11" t="s">
        <v>1022</v>
      </c>
    </row>
    <row r="5" spans="1:5" x14ac:dyDescent="0.25">
      <c r="A5" s="11" t="s">
        <v>15</v>
      </c>
      <c r="B5" s="11" t="s">
        <v>1033</v>
      </c>
      <c r="C5" s="12">
        <v>453.96</v>
      </c>
      <c r="D5" s="11" t="s">
        <v>1008</v>
      </c>
      <c r="E5" s="11" t="s">
        <v>1034</v>
      </c>
    </row>
    <row r="6" spans="1:5" x14ac:dyDescent="0.25">
      <c r="A6" s="11" t="s">
        <v>15</v>
      </c>
      <c r="B6" s="11" t="s">
        <v>1035</v>
      </c>
      <c r="C6" s="12">
        <v>475.2</v>
      </c>
      <c r="D6" s="11" t="s">
        <v>1008</v>
      </c>
      <c r="E6" s="11" t="s">
        <v>1036</v>
      </c>
    </row>
    <row r="7" spans="1:5" x14ac:dyDescent="0.25">
      <c r="A7" s="11" t="s">
        <v>11</v>
      </c>
      <c r="B7" s="11" t="s">
        <v>1051</v>
      </c>
      <c r="C7" s="12">
        <v>140.46</v>
      </c>
      <c r="D7" s="11" t="s">
        <v>1008</v>
      </c>
      <c r="E7" s="11" t="s">
        <v>90</v>
      </c>
    </row>
    <row r="8" spans="1:5" x14ac:dyDescent="0.25">
      <c r="A8" s="11" t="s">
        <v>1037</v>
      </c>
      <c r="B8" s="11" t="s">
        <v>1038</v>
      </c>
      <c r="C8" s="12">
        <v>150</v>
      </c>
      <c r="D8" s="11" t="s">
        <v>1008</v>
      </c>
      <c r="E8" s="11" t="s">
        <v>1037</v>
      </c>
    </row>
    <row r="9" spans="1:5" x14ac:dyDescent="0.25">
      <c r="A9" s="11" t="s">
        <v>19</v>
      </c>
      <c r="B9" s="11" t="s">
        <v>1039</v>
      </c>
      <c r="C9" s="12">
        <v>50</v>
      </c>
      <c r="D9" s="11" t="s">
        <v>1008</v>
      </c>
      <c r="E9" s="11" t="s">
        <v>1040</v>
      </c>
    </row>
    <row r="10" spans="1:5" x14ac:dyDescent="0.25">
      <c r="A10" s="11" t="s">
        <v>1041</v>
      </c>
      <c r="B10" s="11" t="s">
        <v>1042</v>
      </c>
      <c r="C10" s="12">
        <v>150</v>
      </c>
      <c r="D10" s="11" t="s">
        <v>1008</v>
      </c>
      <c r="E10" s="11" t="s">
        <v>1043</v>
      </c>
    </row>
    <row r="11" spans="1:5" x14ac:dyDescent="0.25">
      <c r="A11" s="11" t="s">
        <v>15</v>
      </c>
      <c r="B11" s="11" t="s">
        <v>1071</v>
      </c>
      <c r="C11" s="12">
        <v>367.61</v>
      </c>
      <c r="D11" s="11" t="s">
        <v>1008</v>
      </c>
      <c r="E11" s="11" t="s">
        <v>1072</v>
      </c>
    </row>
    <row r="12" spans="1:5" x14ac:dyDescent="0.25">
      <c r="A12" s="11" t="s">
        <v>1046</v>
      </c>
      <c r="B12" s="11" t="s">
        <v>1047</v>
      </c>
      <c r="C12" s="12">
        <v>50</v>
      </c>
      <c r="D12" s="11" t="s">
        <v>1008</v>
      </c>
      <c r="E12" s="11" t="s">
        <v>1048</v>
      </c>
    </row>
    <row r="13" spans="1:5" x14ac:dyDescent="0.25">
      <c r="A13" s="11" t="s">
        <v>16</v>
      </c>
      <c r="B13" s="11" t="s">
        <v>1090</v>
      </c>
      <c r="C13" s="12">
        <v>16.989999999999998</v>
      </c>
      <c r="D13" s="11" t="s">
        <v>1008</v>
      </c>
      <c r="E13" s="11" t="s">
        <v>1091</v>
      </c>
    </row>
    <row r="14" spans="1:5" x14ac:dyDescent="0.25">
      <c r="A14" s="11" t="s">
        <v>1102</v>
      </c>
      <c r="B14" s="11" t="s">
        <v>1103</v>
      </c>
      <c r="C14" s="12">
        <v>50</v>
      </c>
      <c r="D14" s="11" t="s">
        <v>1008</v>
      </c>
      <c r="E14" s="11" t="s">
        <v>1104</v>
      </c>
    </row>
    <row r="15" spans="1:5" x14ac:dyDescent="0.25">
      <c r="A15" s="11" t="s">
        <v>11</v>
      </c>
      <c r="B15" s="11" t="s">
        <v>1105</v>
      </c>
      <c r="C15" s="12">
        <v>92.22</v>
      </c>
      <c r="D15" s="11" t="s">
        <v>1008</v>
      </c>
      <c r="E15" s="11" t="s">
        <v>1106</v>
      </c>
    </row>
    <row r="16" spans="1:5" x14ac:dyDescent="0.25">
      <c r="A16" s="11"/>
      <c r="B16" s="11"/>
      <c r="C16" s="12"/>
      <c r="D16" s="11"/>
      <c r="E16" s="11"/>
    </row>
    <row r="17" spans="1:5" x14ac:dyDescent="0.25">
      <c r="A17" s="15" t="s">
        <v>282</v>
      </c>
      <c r="B17" s="13"/>
      <c r="C17" s="14">
        <f>SUM(C4:C16)</f>
        <v>2046.44</v>
      </c>
      <c r="D17" s="13"/>
      <c r="E17" s="13"/>
    </row>
    <row r="18" spans="1:5" x14ac:dyDescent="0.25">
      <c r="A18" s="13"/>
      <c r="B18" s="13"/>
      <c r="C18" s="13"/>
      <c r="D18" s="13"/>
      <c r="E18" s="13"/>
    </row>
    <row r="19" spans="1:5" s="1" customFormat="1" x14ac:dyDescent="0.25">
      <c r="A19" s="4" t="s">
        <v>4</v>
      </c>
      <c r="B19" s="4"/>
      <c r="C19" s="4" t="s">
        <v>5</v>
      </c>
      <c r="D19" s="2"/>
      <c r="E19" s="2"/>
    </row>
    <row r="20" spans="1:5" s="1" customFormat="1" x14ac:dyDescent="0.25">
      <c r="A20" s="4"/>
      <c r="B20" s="4"/>
      <c r="C20" s="4"/>
      <c r="D20" s="2"/>
      <c r="E20" s="2"/>
    </row>
    <row r="21" spans="1:5" s="1" customFormat="1" x14ac:dyDescent="0.25">
      <c r="A21" s="4" t="s">
        <v>4</v>
      </c>
      <c r="B21" s="4"/>
      <c r="C21" s="4" t="s">
        <v>5</v>
      </c>
      <c r="D21" s="2"/>
      <c r="E21" s="2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6DEF-5D31-4CE5-853E-5162B874CA58}">
  <dimension ref="A1:E42"/>
  <sheetViews>
    <sheetView view="pageBreakPreview" topLeftCell="A23" zoomScale="170" zoomScaleNormal="100" zoomScaleSheetLayoutView="170" workbookViewId="0">
      <selection activeCell="A40" sqref="A40:E42"/>
    </sheetView>
  </sheetViews>
  <sheetFormatPr defaultRowHeight="15" x14ac:dyDescent="0.25"/>
  <cols>
    <col min="1" max="1" width="29.28515625" style="1" bestFit="1" customWidth="1"/>
    <col min="2" max="2" width="11.7109375" style="1" bestFit="1" customWidth="1"/>
    <col min="3" max="3" width="12.42578125" style="1" bestFit="1" customWidth="1"/>
    <col min="4" max="4" width="15" style="1" bestFit="1" customWidth="1"/>
    <col min="5" max="5" width="34.140625" style="1" customWidth="1"/>
    <col min="6" max="16384" width="9.140625" style="1"/>
  </cols>
  <sheetData>
    <row r="1" spans="1:5" ht="15.75" x14ac:dyDescent="0.25">
      <c r="A1" s="27" t="s">
        <v>6</v>
      </c>
      <c r="B1" s="27"/>
      <c r="C1" s="27"/>
      <c r="D1" s="27"/>
      <c r="E1" s="3"/>
    </row>
    <row r="2" spans="1:5" ht="15.75" x14ac:dyDescent="0.25">
      <c r="A2" s="7" t="s">
        <v>1161</v>
      </c>
      <c r="B2" s="8"/>
      <c r="C2" s="8"/>
      <c r="D2" s="8"/>
      <c r="E2" s="9"/>
    </row>
    <row r="3" spans="1:5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2"/>
      <c r="B4" s="2"/>
      <c r="C4" s="2"/>
      <c r="D4" s="2"/>
      <c r="E4" s="2"/>
    </row>
    <row r="5" spans="1:5" x14ac:dyDescent="0.25">
      <c r="A5" s="2" t="s">
        <v>17</v>
      </c>
      <c r="B5" s="2" t="s">
        <v>1154</v>
      </c>
      <c r="C5" s="10">
        <v>18667.57</v>
      </c>
      <c r="D5" s="2" t="s">
        <v>1117</v>
      </c>
      <c r="E5" s="2" t="s">
        <v>1155</v>
      </c>
    </row>
    <row r="6" spans="1:5" x14ac:dyDescent="0.25">
      <c r="A6" s="2" t="s">
        <v>18</v>
      </c>
      <c r="B6" s="2" t="s">
        <v>1156</v>
      </c>
      <c r="C6" s="10">
        <v>6087.03</v>
      </c>
      <c r="D6" s="2" t="s">
        <v>1117</v>
      </c>
      <c r="E6" s="2" t="s">
        <v>1157</v>
      </c>
    </row>
    <row r="7" spans="1:5" x14ac:dyDescent="0.25">
      <c r="A7" s="2" t="s">
        <v>19</v>
      </c>
      <c r="B7" s="2" t="s">
        <v>1158</v>
      </c>
      <c r="C7" s="10">
        <v>6547.61</v>
      </c>
      <c r="D7" s="2" t="s">
        <v>1117</v>
      </c>
      <c r="E7" s="2" t="s">
        <v>1159</v>
      </c>
    </row>
    <row r="8" spans="1:5" x14ac:dyDescent="0.25">
      <c r="A8" s="2" t="s">
        <v>224</v>
      </c>
      <c r="B8" s="2" t="s">
        <v>1118</v>
      </c>
      <c r="C8" s="10">
        <v>-65</v>
      </c>
      <c r="D8" s="2" t="s">
        <v>1117</v>
      </c>
      <c r="E8" s="2" t="s">
        <v>1119</v>
      </c>
    </row>
    <row r="9" spans="1:5" x14ac:dyDescent="0.25">
      <c r="A9" s="2" t="s">
        <v>224</v>
      </c>
      <c r="B9" s="2" t="s">
        <v>1123</v>
      </c>
      <c r="C9" s="10">
        <v>2402.31</v>
      </c>
      <c r="D9" s="2" t="s">
        <v>1117</v>
      </c>
      <c r="E9" s="2" t="s">
        <v>1124</v>
      </c>
    </row>
    <row r="10" spans="1:5" x14ac:dyDescent="0.25">
      <c r="A10" s="2" t="s">
        <v>14</v>
      </c>
      <c r="B10" s="2" t="s">
        <v>1120</v>
      </c>
      <c r="C10" s="10">
        <v>23</v>
      </c>
      <c r="D10" s="2" t="s">
        <v>1117</v>
      </c>
      <c r="E10" s="2" t="s">
        <v>1122</v>
      </c>
    </row>
    <row r="11" spans="1:5" x14ac:dyDescent="0.25">
      <c r="A11" s="2" t="s">
        <v>10</v>
      </c>
      <c r="B11" s="2" t="s">
        <v>1130</v>
      </c>
      <c r="C11" s="10">
        <v>364.76</v>
      </c>
      <c r="D11" s="2" t="s">
        <v>1117</v>
      </c>
      <c r="E11" s="2" t="s">
        <v>1131</v>
      </c>
    </row>
    <row r="12" spans="1:5" x14ac:dyDescent="0.25">
      <c r="A12" s="2" t="s">
        <v>47</v>
      </c>
      <c r="B12" s="2" t="s">
        <v>1132</v>
      </c>
      <c r="C12" s="10">
        <v>9.2899999999999991</v>
      </c>
      <c r="D12" s="2" t="s">
        <v>1117</v>
      </c>
      <c r="E12" s="2" t="s">
        <v>1133</v>
      </c>
    </row>
    <row r="13" spans="1:5" x14ac:dyDescent="0.25">
      <c r="A13" s="2" t="s">
        <v>254</v>
      </c>
      <c r="B13" s="2" t="s">
        <v>1136</v>
      </c>
      <c r="C13" s="10">
        <v>84.97</v>
      </c>
      <c r="D13" s="2" t="s">
        <v>1117</v>
      </c>
      <c r="E13" s="2" t="s">
        <v>1137</v>
      </c>
    </row>
    <row r="14" spans="1:5" x14ac:dyDescent="0.25">
      <c r="A14" s="2" t="s">
        <v>47</v>
      </c>
      <c r="B14" s="2" t="s">
        <v>1138</v>
      </c>
      <c r="C14" s="10">
        <v>14.98</v>
      </c>
      <c r="D14" s="2" t="s">
        <v>1117</v>
      </c>
      <c r="E14" s="2" t="s">
        <v>1139</v>
      </c>
    </row>
    <row r="15" spans="1:5" x14ac:dyDescent="0.25">
      <c r="A15" s="2" t="s">
        <v>47</v>
      </c>
      <c r="B15" s="2" t="s">
        <v>1142</v>
      </c>
      <c r="C15" s="10">
        <v>16</v>
      </c>
      <c r="D15" s="2" t="s">
        <v>1117</v>
      </c>
      <c r="E15" s="2" t="s">
        <v>1143</v>
      </c>
    </row>
    <row r="16" spans="1:5" x14ac:dyDescent="0.25">
      <c r="A16" s="2" t="s">
        <v>47</v>
      </c>
      <c r="B16" s="2" t="s">
        <v>1144</v>
      </c>
      <c r="C16" s="10">
        <v>33.450000000000003</v>
      </c>
      <c r="D16" s="2" t="s">
        <v>1117</v>
      </c>
      <c r="E16" s="2" t="s">
        <v>1145</v>
      </c>
    </row>
    <row r="17" spans="1:5" x14ac:dyDescent="0.25">
      <c r="A17" s="2" t="s">
        <v>19</v>
      </c>
      <c r="B17" s="2" t="s">
        <v>1146</v>
      </c>
      <c r="C17" s="10">
        <v>6.72</v>
      </c>
      <c r="D17" s="2" t="s">
        <v>1117</v>
      </c>
      <c r="E17" s="2" t="s">
        <v>1147</v>
      </c>
    </row>
    <row r="18" spans="1:5" x14ac:dyDescent="0.25">
      <c r="A18" s="2" t="s">
        <v>211</v>
      </c>
      <c r="B18" s="2" t="s">
        <v>1148</v>
      </c>
      <c r="C18" s="10">
        <v>50.84</v>
      </c>
      <c r="D18" s="2" t="s">
        <v>1117</v>
      </c>
      <c r="E18" s="2" t="s">
        <v>1162</v>
      </c>
    </row>
    <row r="19" spans="1:5" x14ac:dyDescent="0.25">
      <c r="A19" s="2" t="s">
        <v>12</v>
      </c>
      <c r="B19" s="2" t="s">
        <v>1149</v>
      </c>
      <c r="C19" s="10">
        <v>32</v>
      </c>
      <c r="D19" s="2" t="s">
        <v>1117</v>
      </c>
      <c r="E19" s="2" t="s">
        <v>1150</v>
      </c>
    </row>
    <row r="20" spans="1:5" x14ac:dyDescent="0.25">
      <c r="A20" s="2" t="s">
        <v>501</v>
      </c>
      <c r="B20" s="2">
        <v>6751</v>
      </c>
      <c r="C20" s="10">
        <v>100</v>
      </c>
      <c r="D20" s="2" t="s">
        <v>1117</v>
      </c>
      <c r="E20" s="2" t="s">
        <v>1160</v>
      </c>
    </row>
    <row r="21" spans="1:5" x14ac:dyDescent="0.25">
      <c r="A21" s="2" t="s">
        <v>1197</v>
      </c>
      <c r="B21" s="2" t="s">
        <v>1198</v>
      </c>
      <c r="C21" s="10">
        <v>203.22</v>
      </c>
      <c r="D21" s="2" t="s">
        <v>1117</v>
      </c>
      <c r="E21" s="2" t="s">
        <v>1199</v>
      </c>
    </row>
    <row r="22" spans="1:5" x14ac:dyDescent="0.25">
      <c r="A22" s="2" t="s">
        <v>1200</v>
      </c>
      <c r="B22" s="2" t="s">
        <v>1201</v>
      </c>
      <c r="C22" s="10">
        <v>963</v>
      </c>
      <c r="D22" s="2" t="s">
        <v>1117</v>
      </c>
      <c r="E22" s="2" t="s">
        <v>1202</v>
      </c>
    </row>
    <row r="23" spans="1:5" x14ac:dyDescent="0.25">
      <c r="A23" s="2" t="s">
        <v>1203</v>
      </c>
      <c r="B23" s="2" t="s">
        <v>1204</v>
      </c>
      <c r="C23" s="10">
        <v>91.39</v>
      </c>
      <c r="D23" s="2" t="s">
        <v>1117</v>
      </c>
      <c r="E23" s="2" t="s">
        <v>1205</v>
      </c>
    </row>
    <row r="24" spans="1:5" x14ac:dyDescent="0.25">
      <c r="A24" s="2" t="s">
        <v>1209</v>
      </c>
      <c r="B24" s="2" t="s">
        <v>1210</v>
      </c>
      <c r="C24" s="10">
        <v>180</v>
      </c>
      <c r="D24" s="2" t="s">
        <v>1117</v>
      </c>
      <c r="E24" s="2" t="s">
        <v>1211</v>
      </c>
    </row>
    <row r="25" spans="1:5" x14ac:dyDescent="0.25">
      <c r="A25" s="2" t="s">
        <v>1212</v>
      </c>
      <c r="B25" s="2" t="s">
        <v>1213</v>
      </c>
      <c r="C25" s="10">
        <v>24</v>
      </c>
      <c r="D25" s="2" t="s">
        <v>1117</v>
      </c>
      <c r="E25" s="2" t="s">
        <v>1214</v>
      </c>
    </row>
    <row r="26" spans="1:5" x14ac:dyDescent="0.25">
      <c r="A26" s="2" t="s">
        <v>1165</v>
      </c>
      <c r="B26" s="2" t="s">
        <v>1166</v>
      </c>
      <c r="C26" s="10">
        <v>387.6</v>
      </c>
      <c r="D26" s="2" t="s">
        <v>1117</v>
      </c>
      <c r="E26" s="2" t="s">
        <v>1167</v>
      </c>
    </row>
    <row r="27" spans="1:5" x14ac:dyDescent="0.25">
      <c r="A27" s="2" t="s">
        <v>185</v>
      </c>
      <c r="B27" s="2" t="s">
        <v>1163</v>
      </c>
      <c r="C27" s="10">
        <v>256.87</v>
      </c>
      <c r="D27" s="2" t="s">
        <v>1117</v>
      </c>
      <c r="E27" s="2" t="s">
        <v>1164</v>
      </c>
    </row>
    <row r="28" spans="1:5" x14ac:dyDescent="0.25">
      <c r="A28" s="2" t="s">
        <v>1170</v>
      </c>
      <c r="B28" s="2" t="s">
        <v>1171</v>
      </c>
      <c r="C28" s="10">
        <v>11.99</v>
      </c>
      <c r="D28" s="2" t="s">
        <v>1117</v>
      </c>
      <c r="E28" s="2" t="s">
        <v>1172</v>
      </c>
    </row>
    <row r="29" spans="1:5" x14ac:dyDescent="0.25">
      <c r="A29" s="2" t="s">
        <v>1168</v>
      </c>
      <c r="B29" s="2" t="s">
        <v>1173</v>
      </c>
      <c r="C29" s="10">
        <v>611.29999999999995</v>
      </c>
      <c r="D29" s="2" t="s">
        <v>1117</v>
      </c>
      <c r="E29" s="2" t="s">
        <v>1169</v>
      </c>
    </row>
    <row r="30" spans="1:5" x14ac:dyDescent="0.25">
      <c r="A30" s="2" t="s">
        <v>658</v>
      </c>
      <c r="B30" s="2" t="s">
        <v>1174</v>
      </c>
      <c r="C30" s="10">
        <v>100.68</v>
      </c>
      <c r="D30" s="2" t="s">
        <v>1117</v>
      </c>
      <c r="E30" s="2" t="s">
        <v>1175</v>
      </c>
    </row>
    <row r="31" spans="1:5" x14ac:dyDescent="0.25">
      <c r="A31" s="2" t="s">
        <v>288</v>
      </c>
      <c r="B31" s="2" t="s">
        <v>1176</v>
      </c>
      <c r="C31" s="10">
        <v>475.2</v>
      </c>
      <c r="D31" s="2" t="s">
        <v>1117</v>
      </c>
      <c r="E31" s="2" t="s">
        <v>1177</v>
      </c>
    </row>
    <row r="32" spans="1:5" x14ac:dyDescent="0.25">
      <c r="A32" s="2" t="s">
        <v>1186</v>
      </c>
      <c r="B32" s="2" t="s">
        <v>1187</v>
      </c>
      <c r="C32" s="10">
        <v>75</v>
      </c>
      <c r="D32" s="2" t="s">
        <v>1117</v>
      </c>
      <c r="E32" s="2" t="s">
        <v>1188</v>
      </c>
    </row>
    <row r="33" spans="1:5" x14ac:dyDescent="0.25">
      <c r="A33" s="2" t="s">
        <v>129</v>
      </c>
      <c r="B33" s="2" t="s">
        <v>1189</v>
      </c>
      <c r="C33" s="10">
        <v>117.3</v>
      </c>
      <c r="D33" s="2" t="s">
        <v>1117</v>
      </c>
      <c r="E33" s="2" t="s">
        <v>1190</v>
      </c>
    </row>
    <row r="34" spans="1:5" x14ac:dyDescent="0.25">
      <c r="A34" s="2" t="s">
        <v>1192</v>
      </c>
      <c r="B34" s="2" t="s">
        <v>1193</v>
      </c>
      <c r="C34" s="10">
        <v>221.32</v>
      </c>
      <c r="D34" s="2" t="s">
        <v>1117</v>
      </c>
      <c r="E34" s="2" t="s">
        <v>1194</v>
      </c>
    </row>
    <row r="35" spans="1:5" x14ac:dyDescent="0.25">
      <c r="A35" s="2" t="s">
        <v>97</v>
      </c>
      <c r="B35" s="2" t="s">
        <v>1195</v>
      </c>
      <c r="C35" s="10">
        <v>90.72</v>
      </c>
      <c r="D35" s="2" t="s">
        <v>1117</v>
      </c>
      <c r="E35" s="2" t="s">
        <v>1196</v>
      </c>
    </row>
    <row r="36" spans="1:5" x14ac:dyDescent="0.25">
      <c r="A36" s="2" t="s">
        <v>97</v>
      </c>
      <c r="B36" s="2" t="s">
        <v>1215</v>
      </c>
      <c r="C36" s="10">
        <v>168.1</v>
      </c>
      <c r="D36" s="2" t="s">
        <v>1117</v>
      </c>
      <c r="E36" s="2" t="s">
        <v>1216</v>
      </c>
    </row>
    <row r="37" spans="1:5" x14ac:dyDescent="0.25">
      <c r="A37" s="2"/>
      <c r="B37" s="2"/>
      <c r="C37" s="2"/>
      <c r="D37" s="2"/>
      <c r="E37" s="2"/>
    </row>
    <row r="38" spans="1:5" x14ac:dyDescent="0.25">
      <c r="A38" s="4" t="s">
        <v>282</v>
      </c>
      <c r="B38" s="2"/>
      <c r="C38" s="25">
        <f>SUM(C5:C37)</f>
        <v>38353.22</v>
      </c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4" t="s">
        <v>4</v>
      </c>
      <c r="B40" s="4"/>
      <c r="C40" s="4" t="s">
        <v>5</v>
      </c>
      <c r="D40" s="2"/>
      <c r="E40" s="2"/>
    </row>
    <row r="41" spans="1:5" x14ac:dyDescent="0.25">
      <c r="A41" s="4"/>
      <c r="B41" s="4"/>
      <c r="C41" s="4"/>
      <c r="D41" s="2"/>
      <c r="E41" s="2"/>
    </row>
    <row r="42" spans="1:5" x14ac:dyDescent="0.25">
      <c r="A42" s="4" t="s">
        <v>4</v>
      </c>
      <c r="B42" s="4"/>
      <c r="C42" s="4" t="s">
        <v>5</v>
      </c>
      <c r="D42" s="2"/>
      <c r="E42" s="2"/>
    </row>
  </sheetData>
  <mergeCells count="1">
    <mergeCell ref="A1:D1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3C7EC-1F01-4B41-ADD5-15E6881DA30E}">
  <dimension ref="A1:E35"/>
  <sheetViews>
    <sheetView view="pageBreakPreview" zoomScale="130" zoomScaleNormal="100" zoomScaleSheetLayoutView="130" workbookViewId="0">
      <selection sqref="A1:XFD3"/>
    </sheetView>
  </sheetViews>
  <sheetFormatPr defaultColWidth="9.140625" defaultRowHeight="15" x14ac:dyDescent="0.25"/>
  <cols>
    <col min="1" max="1" width="33.28515625" style="1" bestFit="1" customWidth="1"/>
    <col min="2" max="2" width="13.85546875" style="1" customWidth="1"/>
    <col min="3" max="3" width="12.42578125" style="1" bestFit="1" customWidth="1"/>
    <col min="4" max="4" width="20.7109375" style="1" bestFit="1" customWidth="1"/>
    <col min="5" max="5" width="29.140625" style="1" bestFit="1" customWidth="1"/>
    <col min="6" max="16384" width="9.140625" style="1"/>
  </cols>
  <sheetData>
    <row r="1" spans="1:5" ht="15.75" x14ac:dyDescent="0.25">
      <c r="A1" s="27" t="s">
        <v>7</v>
      </c>
      <c r="B1" s="27"/>
      <c r="C1" s="27"/>
      <c r="D1" s="27"/>
      <c r="E1" s="3"/>
    </row>
    <row r="2" spans="1:5" ht="15.75" x14ac:dyDescent="0.25">
      <c r="A2" s="7" t="s">
        <v>9</v>
      </c>
      <c r="B2" s="8"/>
      <c r="C2" s="8"/>
      <c r="D2" s="8"/>
      <c r="E2" s="9"/>
    </row>
    <row r="3" spans="1:5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2"/>
      <c r="B4" s="2"/>
      <c r="C4" s="2"/>
      <c r="D4" s="2"/>
      <c r="E4" s="2"/>
    </row>
    <row r="5" spans="1:5" x14ac:dyDescent="0.25">
      <c r="A5" s="2" t="s">
        <v>75</v>
      </c>
      <c r="B5" s="2" t="s">
        <v>29</v>
      </c>
      <c r="C5" s="10">
        <v>847.57</v>
      </c>
      <c r="D5" s="2" t="s">
        <v>22</v>
      </c>
      <c r="E5" s="2" t="s">
        <v>76</v>
      </c>
    </row>
    <row r="6" spans="1:5" x14ac:dyDescent="0.25">
      <c r="A6" s="2" t="s">
        <v>27</v>
      </c>
      <c r="B6" s="2" t="s">
        <v>28</v>
      </c>
      <c r="C6" s="10">
        <v>250</v>
      </c>
      <c r="D6" s="2" t="s">
        <v>22</v>
      </c>
      <c r="E6" s="2" t="s">
        <v>77</v>
      </c>
    </row>
    <row r="7" spans="1:5" x14ac:dyDescent="0.25">
      <c r="A7" s="2" t="s">
        <v>47</v>
      </c>
      <c r="B7" s="2" t="s">
        <v>50</v>
      </c>
      <c r="C7" s="10">
        <v>11.94</v>
      </c>
      <c r="D7" s="2" t="s">
        <v>25</v>
      </c>
      <c r="E7" s="2" t="s">
        <v>51</v>
      </c>
    </row>
    <row r="8" spans="1:5" x14ac:dyDescent="0.25">
      <c r="A8" s="2" t="s">
        <v>47</v>
      </c>
      <c r="B8" s="2" t="s">
        <v>52</v>
      </c>
      <c r="C8" s="10">
        <v>11.95</v>
      </c>
      <c r="D8" s="2" t="s">
        <v>25</v>
      </c>
      <c r="E8" s="2" t="s">
        <v>51</v>
      </c>
    </row>
    <row r="9" spans="1:5" x14ac:dyDescent="0.25">
      <c r="A9" s="2" t="s">
        <v>15</v>
      </c>
      <c r="B9" s="2" t="s">
        <v>71</v>
      </c>
      <c r="C9" s="10">
        <v>817.92</v>
      </c>
      <c r="D9" s="2" t="s">
        <v>22</v>
      </c>
      <c r="E9" s="2" t="s">
        <v>72</v>
      </c>
    </row>
    <row r="10" spans="1:5" x14ac:dyDescent="0.25">
      <c r="A10" s="2" t="s">
        <v>16</v>
      </c>
      <c r="B10" s="2" t="s">
        <v>73</v>
      </c>
      <c r="C10" s="10">
        <v>16.989999999999998</v>
      </c>
      <c r="D10" s="2" t="s">
        <v>22</v>
      </c>
      <c r="E10" s="2" t="s">
        <v>74</v>
      </c>
    </row>
    <row r="11" spans="1:5" x14ac:dyDescent="0.25">
      <c r="A11" s="2" t="s">
        <v>78</v>
      </c>
      <c r="B11" s="2" t="s">
        <v>79</v>
      </c>
      <c r="C11" s="10">
        <v>50</v>
      </c>
      <c r="D11" s="2" t="s">
        <v>22</v>
      </c>
      <c r="E11" s="2" t="s">
        <v>80</v>
      </c>
    </row>
    <row r="12" spans="1:5" x14ac:dyDescent="0.25">
      <c r="A12" s="2" t="s">
        <v>81</v>
      </c>
      <c r="B12" s="2" t="s">
        <v>82</v>
      </c>
      <c r="C12" s="10">
        <v>50</v>
      </c>
      <c r="D12" s="2" t="s">
        <v>22</v>
      </c>
      <c r="E12" s="2" t="s">
        <v>80</v>
      </c>
    </row>
    <row r="13" spans="1:5" x14ac:dyDescent="0.25">
      <c r="A13" s="2" t="s">
        <v>16</v>
      </c>
      <c r="B13" s="2" t="s">
        <v>73</v>
      </c>
      <c r="C13" s="10">
        <v>16.989999999999998</v>
      </c>
      <c r="D13" s="2" t="s">
        <v>22</v>
      </c>
      <c r="E13" s="2" t="s">
        <v>87</v>
      </c>
    </row>
    <row r="14" spans="1:5" x14ac:dyDescent="0.25">
      <c r="A14" s="2"/>
      <c r="B14" s="2"/>
      <c r="C14" s="10"/>
      <c r="D14" s="2"/>
      <c r="E14" s="2"/>
    </row>
    <row r="15" spans="1:5" x14ac:dyDescent="0.25">
      <c r="A15" s="2" t="s">
        <v>88</v>
      </c>
      <c r="B15" s="2" t="s">
        <v>132</v>
      </c>
      <c r="C15" s="10">
        <v>126</v>
      </c>
      <c r="D15" s="2" t="s">
        <v>22</v>
      </c>
      <c r="E15" s="2" t="s">
        <v>90</v>
      </c>
    </row>
    <row r="16" spans="1:5" x14ac:dyDescent="0.25">
      <c r="A16" s="2" t="s">
        <v>91</v>
      </c>
      <c r="B16" s="2" t="s">
        <v>133</v>
      </c>
      <c r="C16" s="10">
        <v>30</v>
      </c>
      <c r="D16" s="2" t="s">
        <v>22</v>
      </c>
      <c r="E16" s="2" t="s">
        <v>92</v>
      </c>
    </row>
    <row r="17" spans="1:5" x14ac:dyDescent="0.25">
      <c r="A17" s="4"/>
      <c r="B17" s="2"/>
      <c r="C17" s="10"/>
      <c r="D17" s="2"/>
      <c r="E17" s="2"/>
    </row>
    <row r="18" spans="1:5" x14ac:dyDescent="0.25">
      <c r="A18" s="2" t="s">
        <v>116</v>
      </c>
      <c r="B18" s="2" t="s">
        <v>146</v>
      </c>
      <c r="C18" s="10">
        <v>695.39</v>
      </c>
      <c r="D18" s="2" t="s">
        <v>22</v>
      </c>
      <c r="E18" s="2" t="s">
        <v>117</v>
      </c>
    </row>
    <row r="19" spans="1:5" x14ac:dyDescent="0.25">
      <c r="A19" s="2" t="s">
        <v>127</v>
      </c>
      <c r="B19" s="2" t="s">
        <v>150</v>
      </c>
      <c r="C19" s="10">
        <v>135</v>
      </c>
      <c r="D19" s="2" t="s">
        <v>22</v>
      </c>
      <c r="E19" s="2" t="s">
        <v>128</v>
      </c>
    </row>
    <row r="20" spans="1:5" x14ac:dyDescent="0.25">
      <c r="A20" s="2"/>
      <c r="B20" s="2"/>
      <c r="C20" s="10"/>
      <c r="D20" s="2"/>
      <c r="E20" s="2"/>
    </row>
    <row r="21" spans="1:5" x14ac:dyDescent="0.25">
      <c r="A21" s="2" t="s">
        <v>169</v>
      </c>
      <c r="B21" s="2" t="s">
        <v>171</v>
      </c>
      <c r="C21" s="10">
        <v>150</v>
      </c>
      <c r="D21" s="2" t="s">
        <v>22</v>
      </c>
      <c r="E21" s="2" t="s">
        <v>170</v>
      </c>
    </row>
    <row r="22" spans="1:5" x14ac:dyDescent="0.25">
      <c r="A22" s="2" t="s">
        <v>172</v>
      </c>
      <c r="B22" s="2" t="s">
        <v>173</v>
      </c>
      <c r="C22" s="10">
        <v>50</v>
      </c>
      <c r="D22" s="2" t="s">
        <v>22</v>
      </c>
      <c r="E22" s="2" t="s">
        <v>174</v>
      </c>
    </row>
    <row r="23" spans="1:5" x14ac:dyDescent="0.25">
      <c r="A23" s="2" t="s">
        <v>175</v>
      </c>
      <c r="B23" s="2" t="s">
        <v>176</v>
      </c>
      <c r="C23" s="10">
        <v>50</v>
      </c>
      <c r="D23" s="2" t="s">
        <v>22</v>
      </c>
      <c r="E23" s="2" t="s">
        <v>177</v>
      </c>
    </row>
    <row r="24" spans="1:5" x14ac:dyDescent="0.25">
      <c r="A24" s="2" t="s">
        <v>116</v>
      </c>
      <c r="B24" s="2" t="s">
        <v>178</v>
      </c>
      <c r="C24" s="10">
        <v>503.14</v>
      </c>
      <c r="D24" s="2" t="s">
        <v>22</v>
      </c>
      <c r="E24" s="2" t="s">
        <v>179</v>
      </c>
    </row>
    <row r="25" spans="1:5" x14ac:dyDescent="0.25">
      <c r="A25" s="2"/>
      <c r="B25" s="2"/>
      <c r="C25" s="10"/>
      <c r="D25" s="2"/>
      <c r="E25" s="2"/>
    </row>
    <row r="26" spans="1:5" x14ac:dyDescent="0.25">
      <c r="A26" s="2"/>
      <c r="B26" s="2"/>
      <c r="C26" s="10">
        <f>SUM(C4:C25)</f>
        <v>3812.8899999999994</v>
      </c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 t="s">
        <v>4</v>
      </c>
      <c r="B29" s="2"/>
      <c r="C29" s="2" t="s">
        <v>5</v>
      </c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 t="s">
        <v>4</v>
      </c>
      <c r="B31" s="2"/>
      <c r="C31" s="2" t="s">
        <v>5</v>
      </c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D1"/>
  </mergeCells>
  <pageMargins left="0.7" right="0.7" top="0.75" bottom="0.75" header="0.3" footer="0.3"/>
  <pageSetup paperSize="9" scale="7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9E3B-2F6E-4EE0-A362-DD8F5CC8D1BB}">
  <dimension ref="A1:E21"/>
  <sheetViews>
    <sheetView view="pageBreakPreview" zoomScale="170" zoomScaleNormal="100" zoomScaleSheetLayoutView="170" workbookViewId="0">
      <selection sqref="A1:XFD3"/>
    </sheetView>
  </sheetViews>
  <sheetFormatPr defaultRowHeight="15" x14ac:dyDescent="0.25"/>
  <cols>
    <col min="1" max="1" width="29.28515625" style="1" bestFit="1" customWidth="1"/>
    <col min="2" max="2" width="11.7109375" style="1" bestFit="1" customWidth="1"/>
    <col min="3" max="3" width="12.42578125" style="1" bestFit="1" customWidth="1"/>
    <col min="4" max="4" width="15" style="1" bestFit="1" customWidth="1"/>
    <col min="5" max="5" width="30.28515625" style="1" bestFit="1" customWidth="1"/>
    <col min="6" max="16384" width="9.140625" style="1"/>
  </cols>
  <sheetData>
    <row r="1" spans="1:5" ht="15.75" x14ac:dyDescent="0.25">
      <c r="A1" s="27" t="s">
        <v>7</v>
      </c>
      <c r="B1" s="27"/>
      <c r="C1" s="27"/>
      <c r="D1" s="27"/>
      <c r="E1" s="3"/>
    </row>
    <row r="2" spans="1:5" ht="15.75" x14ac:dyDescent="0.25">
      <c r="A2" s="7" t="s">
        <v>1161</v>
      </c>
      <c r="B2" s="8"/>
      <c r="C2" s="8"/>
      <c r="D2" s="8"/>
      <c r="E2" s="9"/>
    </row>
    <row r="3" spans="1:5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2"/>
      <c r="B4" s="2"/>
      <c r="C4" s="2"/>
      <c r="D4" s="2"/>
      <c r="E4" s="2"/>
    </row>
    <row r="5" spans="1:5" x14ac:dyDescent="0.25">
      <c r="A5" s="2" t="s">
        <v>15</v>
      </c>
      <c r="B5" s="2" t="s">
        <v>1125</v>
      </c>
      <c r="C5" s="10">
        <v>683.84</v>
      </c>
      <c r="D5" s="2" t="s">
        <v>1117</v>
      </c>
      <c r="E5" s="2" t="s">
        <v>1126</v>
      </c>
    </row>
    <row r="6" spans="1:5" x14ac:dyDescent="0.25">
      <c r="A6" s="2" t="s">
        <v>1127</v>
      </c>
      <c r="B6" s="2" t="s">
        <v>1128</v>
      </c>
      <c r="C6" s="10">
        <v>50</v>
      </c>
      <c r="D6" s="2" t="s">
        <v>1117</v>
      </c>
      <c r="E6" s="2" t="s">
        <v>1129</v>
      </c>
    </row>
    <row r="7" spans="1:5" x14ac:dyDescent="0.25">
      <c r="A7" s="2" t="s">
        <v>47</v>
      </c>
      <c r="B7" s="2" t="s">
        <v>1134</v>
      </c>
      <c r="C7" s="10">
        <v>12.19</v>
      </c>
      <c r="D7" s="2" t="s">
        <v>1117</v>
      </c>
      <c r="E7" s="2" t="s">
        <v>1135</v>
      </c>
    </row>
    <row r="8" spans="1:5" x14ac:dyDescent="0.25">
      <c r="A8" s="2" t="s">
        <v>47</v>
      </c>
      <c r="B8" s="2" t="s">
        <v>1140</v>
      </c>
      <c r="C8" s="10">
        <v>28.1</v>
      </c>
      <c r="D8" s="2" t="s">
        <v>1117</v>
      </c>
      <c r="E8" s="2" t="s">
        <v>1141</v>
      </c>
    </row>
    <row r="9" spans="1:5" x14ac:dyDescent="0.25">
      <c r="A9" s="2" t="s">
        <v>1151</v>
      </c>
      <c r="B9" s="2" t="s">
        <v>1152</v>
      </c>
      <c r="C9" s="10">
        <v>150</v>
      </c>
      <c r="D9" s="2" t="s">
        <v>1121</v>
      </c>
      <c r="E9" s="2" t="s">
        <v>1153</v>
      </c>
    </row>
    <row r="10" spans="1:5" x14ac:dyDescent="0.25">
      <c r="A10" s="2" t="s">
        <v>1206</v>
      </c>
      <c r="B10" s="2" t="s">
        <v>1207</v>
      </c>
      <c r="C10" s="10">
        <v>804</v>
      </c>
      <c r="D10" s="2" t="s">
        <v>1121</v>
      </c>
      <c r="E10" s="2" t="s">
        <v>1208</v>
      </c>
    </row>
    <row r="11" spans="1:5" x14ac:dyDescent="0.25">
      <c r="A11" s="2" t="s">
        <v>1178</v>
      </c>
      <c r="B11" s="2" t="s">
        <v>1180</v>
      </c>
      <c r="C11" s="10">
        <v>50</v>
      </c>
      <c r="D11" s="2" t="s">
        <v>1117</v>
      </c>
      <c r="E11" s="2" t="s">
        <v>1179</v>
      </c>
    </row>
    <row r="12" spans="1:5" x14ac:dyDescent="0.25">
      <c r="A12" s="2" t="s">
        <v>1181</v>
      </c>
      <c r="B12" s="2" t="s">
        <v>1182</v>
      </c>
      <c r="C12" s="10">
        <v>150</v>
      </c>
      <c r="D12" s="2" t="s">
        <v>1117</v>
      </c>
      <c r="E12" s="2" t="s">
        <v>1183</v>
      </c>
    </row>
    <row r="13" spans="1:5" x14ac:dyDescent="0.25">
      <c r="A13" s="2" t="s">
        <v>15</v>
      </c>
      <c r="B13" s="2" t="s">
        <v>1184</v>
      </c>
      <c r="C13" s="10">
        <v>493.52</v>
      </c>
      <c r="D13" s="2" t="s">
        <v>1117</v>
      </c>
      <c r="E13" s="2" t="s">
        <v>1185</v>
      </c>
    </row>
    <row r="14" spans="1:5" x14ac:dyDescent="0.25">
      <c r="A14" s="2" t="s">
        <v>155</v>
      </c>
      <c r="B14" s="2" t="s">
        <v>1191</v>
      </c>
      <c r="C14" s="10">
        <v>186.23</v>
      </c>
      <c r="D14" s="2" t="s">
        <v>1117</v>
      </c>
      <c r="E14" s="2" t="s">
        <v>90</v>
      </c>
    </row>
    <row r="15" spans="1:5" x14ac:dyDescent="0.25">
      <c r="A15" s="2"/>
      <c r="B15" s="2"/>
      <c r="C15" s="2"/>
      <c r="D15" s="2"/>
      <c r="E15" s="2"/>
    </row>
    <row r="16" spans="1:5" x14ac:dyDescent="0.25">
      <c r="A16" s="4" t="s">
        <v>282</v>
      </c>
      <c r="B16" s="4"/>
      <c r="C16" s="4">
        <f>SUM(C5:C13)</f>
        <v>2421.65</v>
      </c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4" t="s">
        <v>4</v>
      </c>
      <c r="B19" s="4"/>
      <c r="C19" s="4" t="s">
        <v>5</v>
      </c>
      <c r="D19" s="2"/>
      <c r="E19" s="2"/>
    </row>
    <row r="20" spans="1:5" x14ac:dyDescent="0.25">
      <c r="A20" s="4"/>
      <c r="B20" s="4"/>
      <c r="C20" s="4"/>
      <c r="D20" s="2"/>
      <c r="E20" s="2"/>
    </row>
    <row r="21" spans="1:5" x14ac:dyDescent="0.25">
      <c r="A21" s="4" t="s">
        <v>4</v>
      </c>
      <c r="B21" s="4"/>
      <c r="C21" s="4" t="s">
        <v>5</v>
      </c>
      <c r="D21" s="2"/>
      <c r="E21" s="2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380E-5AAF-40E7-AFD1-70FACAA50AC0}">
  <dimension ref="A1:E58"/>
  <sheetViews>
    <sheetView view="pageBreakPreview" topLeftCell="A25" zoomScaleNormal="100" zoomScaleSheetLayoutView="100" workbookViewId="0">
      <selection activeCell="A56" sqref="A56:XFD58"/>
    </sheetView>
  </sheetViews>
  <sheetFormatPr defaultRowHeight="15" x14ac:dyDescent="0.25"/>
  <cols>
    <col min="1" max="1" width="29.42578125" bestFit="1" customWidth="1"/>
    <col min="2" max="2" width="11.85546875" bestFit="1" customWidth="1"/>
    <col min="3" max="3" width="12.42578125" bestFit="1" customWidth="1"/>
    <col min="4" max="4" width="14.42578125" bestFit="1" customWidth="1"/>
    <col min="5" max="5" width="30.5703125" bestFit="1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1353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3" t="s">
        <v>17</v>
      </c>
      <c r="B4" s="13" t="s">
        <v>1265</v>
      </c>
      <c r="C4" s="19">
        <v>17382.11</v>
      </c>
      <c r="D4" s="13" t="s">
        <v>1218</v>
      </c>
      <c r="E4" s="13" t="s">
        <v>1266</v>
      </c>
    </row>
    <row r="5" spans="1:5" x14ac:dyDescent="0.25">
      <c r="A5" s="13" t="s">
        <v>10</v>
      </c>
      <c r="B5" s="13" t="s">
        <v>1220</v>
      </c>
      <c r="C5" s="19">
        <v>29.06</v>
      </c>
      <c r="D5" s="13" t="s">
        <v>1218</v>
      </c>
      <c r="E5" s="13" t="s">
        <v>1221</v>
      </c>
    </row>
    <row r="6" spans="1:5" x14ac:dyDescent="0.25">
      <c r="A6" s="13" t="s">
        <v>186</v>
      </c>
      <c r="B6" s="13" t="s">
        <v>1222</v>
      </c>
      <c r="C6" s="19">
        <v>273.60000000000002</v>
      </c>
      <c r="D6" s="13" t="s">
        <v>1218</v>
      </c>
      <c r="E6" s="13" t="s">
        <v>1223</v>
      </c>
    </row>
    <row r="7" spans="1:5" x14ac:dyDescent="0.25">
      <c r="A7" s="13" t="s">
        <v>189</v>
      </c>
      <c r="B7" s="13" t="s">
        <v>1217</v>
      </c>
      <c r="C7" s="19">
        <v>31.2</v>
      </c>
      <c r="D7" s="13" t="s">
        <v>1218</v>
      </c>
      <c r="E7" s="13" t="s">
        <v>1219</v>
      </c>
    </row>
    <row r="8" spans="1:5" x14ac:dyDescent="0.25">
      <c r="A8" s="13" t="s">
        <v>11</v>
      </c>
      <c r="B8" s="13" t="s">
        <v>1224</v>
      </c>
      <c r="C8" s="19">
        <v>429.71</v>
      </c>
      <c r="D8" s="13" t="s">
        <v>1218</v>
      </c>
      <c r="E8" s="13" t="s">
        <v>1225</v>
      </c>
    </row>
    <row r="9" spans="1:5" x14ac:dyDescent="0.25">
      <c r="A9" s="13" t="s">
        <v>12</v>
      </c>
      <c r="B9" s="13" t="s">
        <v>1240</v>
      </c>
      <c r="C9" s="19">
        <v>19.36</v>
      </c>
      <c r="D9" s="13" t="s">
        <v>1218</v>
      </c>
      <c r="E9" s="13" t="s">
        <v>1241</v>
      </c>
    </row>
    <row r="10" spans="1:5" x14ac:dyDescent="0.25">
      <c r="A10" s="13" t="s">
        <v>18</v>
      </c>
      <c r="B10" s="13" t="s">
        <v>1267</v>
      </c>
      <c r="C10" s="19">
        <v>5726.59</v>
      </c>
      <c r="D10" s="13" t="s">
        <v>1218</v>
      </c>
      <c r="E10" s="13" t="s">
        <v>1268</v>
      </c>
    </row>
    <row r="11" spans="1:5" x14ac:dyDescent="0.25">
      <c r="A11" s="13" t="s">
        <v>19</v>
      </c>
      <c r="B11" s="13" t="s">
        <v>1269</v>
      </c>
      <c r="C11" s="19">
        <v>6534.55</v>
      </c>
      <c r="D11" s="13" t="s">
        <v>1218</v>
      </c>
      <c r="E11" s="13" t="s">
        <v>1270</v>
      </c>
    </row>
    <row r="12" spans="1:5" x14ac:dyDescent="0.25">
      <c r="A12" s="13" t="s">
        <v>47</v>
      </c>
      <c r="B12" s="13" t="s">
        <v>1245</v>
      </c>
      <c r="C12" s="19">
        <v>14.19</v>
      </c>
      <c r="D12" s="13" t="s">
        <v>1218</v>
      </c>
      <c r="E12" s="13" t="s">
        <v>1246</v>
      </c>
    </row>
    <row r="13" spans="1:5" x14ac:dyDescent="0.25">
      <c r="A13" s="13" t="s">
        <v>47</v>
      </c>
      <c r="B13" s="13" t="s">
        <v>1247</v>
      </c>
      <c r="C13" s="19">
        <v>14.98</v>
      </c>
      <c r="D13" s="13" t="s">
        <v>1218</v>
      </c>
      <c r="E13" s="13" t="s">
        <v>1248</v>
      </c>
    </row>
    <row r="14" spans="1:5" x14ac:dyDescent="0.25">
      <c r="A14" s="13" t="s">
        <v>47</v>
      </c>
      <c r="B14" s="13" t="s">
        <v>1249</v>
      </c>
      <c r="C14" s="19">
        <v>13.97</v>
      </c>
      <c r="D14" s="13" t="s">
        <v>1218</v>
      </c>
      <c r="E14" s="13" t="s">
        <v>1250</v>
      </c>
    </row>
    <row r="15" spans="1:5" x14ac:dyDescent="0.25">
      <c r="A15" s="13" t="s">
        <v>20</v>
      </c>
      <c r="B15" s="13" t="s">
        <v>1226</v>
      </c>
      <c r="C15" s="19">
        <v>99.35</v>
      </c>
      <c r="D15" s="13" t="s">
        <v>1218</v>
      </c>
      <c r="E15" s="13" t="s">
        <v>1227</v>
      </c>
    </row>
    <row r="16" spans="1:5" x14ac:dyDescent="0.25">
      <c r="A16" s="13" t="s">
        <v>20</v>
      </c>
      <c r="B16" s="13" t="s">
        <v>1228</v>
      </c>
      <c r="C16" s="19">
        <v>610.20000000000005</v>
      </c>
      <c r="D16" s="13" t="s">
        <v>1218</v>
      </c>
      <c r="E16" s="13" t="s">
        <v>1227</v>
      </c>
    </row>
    <row r="17" spans="1:5" x14ac:dyDescent="0.25">
      <c r="A17" s="13" t="s">
        <v>10</v>
      </c>
      <c r="B17" s="13" t="s">
        <v>1259</v>
      </c>
      <c r="C17" s="19">
        <v>350.28</v>
      </c>
      <c r="D17" s="13" t="s">
        <v>1218</v>
      </c>
      <c r="E17" s="13" t="s">
        <v>1260</v>
      </c>
    </row>
    <row r="18" spans="1:5" x14ac:dyDescent="0.25">
      <c r="A18" s="13" t="s">
        <v>1251</v>
      </c>
      <c r="B18" s="13" t="s">
        <v>1252</v>
      </c>
      <c r="C18" s="19">
        <v>36.6</v>
      </c>
      <c r="D18" s="13" t="s">
        <v>1218</v>
      </c>
      <c r="E18" s="13" t="s">
        <v>1253</v>
      </c>
    </row>
    <row r="19" spans="1:5" x14ac:dyDescent="0.25">
      <c r="A19" s="13" t="s">
        <v>57</v>
      </c>
      <c r="B19" s="13" t="s">
        <v>1254</v>
      </c>
      <c r="C19" s="19">
        <v>345.11</v>
      </c>
      <c r="D19" s="13" t="s">
        <v>1218</v>
      </c>
      <c r="E19" s="13" t="s">
        <v>1255</v>
      </c>
    </row>
    <row r="20" spans="1:5" x14ac:dyDescent="0.25">
      <c r="A20" s="13" t="s">
        <v>1256</v>
      </c>
      <c r="B20" s="13" t="s">
        <v>1257</v>
      </c>
      <c r="C20" s="19">
        <v>129.6</v>
      </c>
      <c r="D20" s="13" t="s">
        <v>1218</v>
      </c>
      <c r="E20" s="13" t="s">
        <v>1258</v>
      </c>
    </row>
    <row r="21" spans="1:5" x14ac:dyDescent="0.25">
      <c r="A21" s="13" t="s">
        <v>14</v>
      </c>
      <c r="B21" s="13" t="s">
        <v>1261</v>
      </c>
      <c r="C21" s="19">
        <v>23</v>
      </c>
      <c r="D21" s="13" t="s">
        <v>1218</v>
      </c>
      <c r="E21" s="13" t="s">
        <v>1262</v>
      </c>
    </row>
    <row r="22" spans="1:5" x14ac:dyDescent="0.25">
      <c r="A22" s="13" t="s">
        <v>274</v>
      </c>
      <c r="B22" s="13" t="s">
        <v>1263</v>
      </c>
      <c r="C22" s="19">
        <v>180</v>
      </c>
      <c r="D22" s="13" t="s">
        <v>1218</v>
      </c>
      <c r="E22" s="13" t="s">
        <v>1264</v>
      </c>
    </row>
    <row r="23" spans="1:5" x14ac:dyDescent="0.25">
      <c r="A23" s="13" t="s">
        <v>12</v>
      </c>
      <c r="B23" s="13" t="s">
        <v>1280</v>
      </c>
      <c r="C23" s="19">
        <v>25.18</v>
      </c>
      <c r="D23" s="13" t="s">
        <v>1218</v>
      </c>
      <c r="E23" s="13" t="s">
        <v>1281</v>
      </c>
    </row>
    <row r="24" spans="1:5" x14ac:dyDescent="0.25">
      <c r="A24" s="13" t="s">
        <v>10</v>
      </c>
      <c r="B24" s="13" t="s">
        <v>1282</v>
      </c>
      <c r="C24" s="19">
        <v>30.02</v>
      </c>
      <c r="D24" s="13" t="s">
        <v>1218</v>
      </c>
      <c r="E24" s="13" t="s">
        <v>1283</v>
      </c>
    </row>
    <row r="25" spans="1:5" x14ac:dyDescent="0.25">
      <c r="A25" s="13" t="s">
        <v>11</v>
      </c>
      <c r="B25" s="13" t="s">
        <v>1284</v>
      </c>
      <c r="C25" s="19">
        <v>481.61</v>
      </c>
      <c r="D25" s="13" t="s">
        <v>1218</v>
      </c>
      <c r="E25" s="13" t="s">
        <v>1285</v>
      </c>
    </row>
    <row r="26" spans="1:5" x14ac:dyDescent="0.25">
      <c r="A26" s="13" t="s">
        <v>1291</v>
      </c>
      <c r="B26" s="13" t="s">
        <v>1292</v>
      </c>
      <c r="C26" s="19">
        <v>1003.2</v>
      </c>
      <c r="D26" s="13" t="s">
        <v>1218</v>
      </c>
      <c r="E26" s="13" t="s">
        <v>1293</v>
      </c>
    </row>
    <row r="27" spans="1:5" x14ac:dyDescent="0.25">
      <c r="A27" s="13" t="s">
        <v>1296</v>
      </c>
      <c r="B27" s="13" t="s">
        <v>1297</v>
      </c>
      <c r="C27" s="19">
        <v>120</v>
      </c>
      <c r="D27" s="13" t="s">
        <v>1218</v>
      </c>
      <c r="E27" s="13" t="s">
        <v>1298</v>
      </c>
    </row>
    <row r="28" spans="1:5" x14ac:dyDescent="0.25">
      <c r="A28" s="13" t="s">
        <v>731</v>
      </c>
      <c r="B28" s="13" t="s">
        <v>1299</v>
      </c>
      <c r="C28" s="19">
        <v>990</v>
      </c>
      <c r="D28" s="13" t="s">
        <v>1218</v>
      </c>
      <c r="E28" s="13" t="s">
        <v>1300</v>
      </c>
    </row>
    <row r="29" spans="1:5" x14ac:dyDescent="0.25">
      <c r="A29" s="13" t="s">
        <v>364</v>
      </c>
      <c r="B29" s="13" t="s">
        <v>1303</v>
      </c>
      <c r="C29" s="19">
        <v>34.119999999999997</v>
      </c>
      <c r="D29" s="13" t="s">
        <v>1218</v>
      </c>
      <c r="E29" s="13" t="s">
        <v>1304</v>
      </c>
    </row>
    <row r="30" spans="1:5" x14ac:dyDescent="0.25">
      <c r="A30" s="13" t="s">
        <v>658</v>
      </c>
      <c r="B30" s="13" t="s">
        <v>1305</v>
      </c>
      <c r="C30" s="19">
        <v>100.68</v>
      </c>
      <c r="D30" s="13" t="s">
        <v>1218</v>
      </c>
      <c r="E30" s="13" t="s">
        <v>1306</v>
      </c>
    </row>
    <row r="31" spans="1:5" x14ac:dyDescent="0.25">
      <c r="A31" s="13" t="s">
        <v>369</v>
      </c>
      <c r="B31" s="13" t="s">
        <v>1307</v>
      </c>
      <c r="C31" s="19">
        <v>40.5</v>
      </c>
      <c r="D31" s="13" t="s">
        <v>1218</v>
      </c>
      <c r="E31" s="13" t="s">
        <v>1308</v>
      </c>
    </row>
    <row r="32" spans="1:5" x14ac:dyDescent="0.25">
      <c r="A32" s="13" t="s">
        <v>302</v>
      </c>
      <c r="B32" s="13" t="s">
        <v>1309</v>
      </c>
      <c r="C32" s="19">
        <v>852</v>
      </c>
      <c r="D32" s="13" t="s">
        <v>1218</v>
      </c>
      <c r="E32" s="13" t="s">
        <v>1310</v>
      </c>
    </row>
    <row r="33" spans="1:5" x14ac:dyDescent="0.25">
      <c r="A33" s="13" t="s">
        <v>163</v>
      </c>
      <c r="B33" s="13" t="s">
        <v>1311</v>
      </c>
      <c r="C33" s="19">
        <v>63.98</v>
      </c>
      <c r="D33" s="13" t="s">
        <v>1218</v>
      </c>
      <c r="E33" s="13" t="s">
        <v>1312</v>
      </c>
    </row>
    <row r="34" spans="1:5" x14ac:dyDescent="0.25">
      <c r="A34" s="13" t="s">
        <v>1056</v>
      </c>
      <c r="B34" s="13" t="s">
        <v>1315</v>
      </c>
      <c r="C34" s="19">
        <v>135.28</v>
      </c>
      <c r="D34" s="13" t="s">
        <v>1218</v>
      </c>
      <c r="E34" s="13" t="s">
        <v>1316</v>
      </c>
    </row>
    <row r="35" spans="1:5" x14ac:dyDescent="0.25">
      <c r="A35" s="13" t="s">
        <v>1317</v>
      </c>
      <c r="B35" s="13" t="s">
        <v>1318</v>
      </c>
      <c r="C35" s="19">
        <v>333.6</v>
      </c>
      <c r="D35" s="13" t="s">
        <v>1218</v>
      </c>
      <c r="E35" s="13" t="s">
        <v>1319</v>
      </c>
    </row>
    <row r="36" spans="1:5" x14ac:dyDescent="0.25">
      <c r="A36" s="13" t="s">
        <v>1320</v>
      </c>
      <c r="B36" s="13" t="s">
        <v>1321</v>
      </c>
      <c r="C36" s="19">
        <v>50</v>
      </c>
      <c r="D36" s="13" t="s">
        <v>1218</v>
      </c>
      <c r="E36" s="13" t="s">
        <v>1322</v>
      </c>
    </row>
    <row r="37" spans="1:5" x14ac:dyDescent="0.25">
      <c r="A37" s="13" t="s">
        <v>859</v>
      </c>
      <c r="B37" s="13" t="s">
        <v>1323</v>
      </c>
      <c r="C37" s="19">
        <v>328.06</v>
      </c>
      <c r="D37" s="13" t="s">
        <v>1218</v>
      </c>
      <c r="E37" s="13" t="s">
        <v>1324</v>
      </c>
    </row>
    <row r="38" spans="1:5" x14ac:dyDescent="0.25">
      <c r="A38" s="13" t="s">
        <v>617</v>
      </c>
      <c r="B38" s="13" t="s">
        <v>1325</v>
      </c>
      <c r="C38" s="19">
        <v>2318.37</v>
      </c>
      <c r="D38" s="13" t="s">
        <v>1218</v>
      </c>
      <c r="E38" s="13" t="s">
        <v>1326</v>
      </c>
    </row>
    <row r="39" spans="1:5" x14ac:dyDescent="0.25">
      <c r="A39" s="13" t="s">
        <v>1059</v>
      </c>
      <c r="B39" s="13" t="s">
        <v>1327</v>
      </c>
      <c r="C39" s="19">
        <v>681</v>
      </c>
      <c r="D39" s="13" t="s">
        <v>1218</v>
      </c>
      <c r="E39" s="13" t="s">
        <v>1328</v>
      </c>
    </row>
    <row r="40" spans="1:5" x14ac:dyDescent="0.25">
      <c r="A40" s="13" t="s">
        <v>302</v>
      </c>
      <c r="B40" s="13" t="s">
        <v>1329</v>
      </c>
      <c r="C40" s="19">
        <v>1176</v>
      </c>
      <c r="D40" s="13" t="s">
        <v>1218</v>
      </c>
      <c r="E40" s="13" t="s">
        <v>1330</v>
      </c>
    </row>
    <row r="41" spans="1:5" x14ac:dyDescent="0.25">
      <c r="A41" s="13" t="s">
        <v>189</v>
      </c>
      <c r="B41" s="13" t="s">
        <v>1331</v>
      </c>
      <c r="C41" s="19">
        <v>36</v>
      </c>
      <c r="D41" s="13" t="s">
        <v>1218</v>
      </c>
      <c r="E41" s="13" t="s">
        <v>1332</v>
      </c>
    </row>
    <row r="42" spans="1:5" x14ac:dyDescent="0.25">
      <c r="A42" s="13" t="s">
        <v>129</v>
      </c>
      <c r="B42" s="13" t="s">
        <v>1333</v>
      </c>
      <c r="C42" s="19">
        <v>60.54</v>
      </c>
      <c r="D42" s="13" t="s">
        <v>1218</v>
      </c>
      <c r="E42" s="13" t="s">
        <v>1334</v>
      </c>
    </row>
    <row r="43" spans="1:5" x14ac:dyDescent="0.25">
      <c r="A43" s="13" t="s">
        <v>624</v>
      </c>
      <c r="B43" s="13" t="s">
        <v>1335</v>
      </c>
      <c r="C43" s="19">
        <v>140</v>
      </c>
      <c r="D43" s="13" t="s">
        <v>1218</v>
      </c>
      <c r="E43" s="13" t="s">
        <v>1336</v>
      </c>
    </row>
    <row r="44" spans="1:5" x14ac:dyDescent="0.25">
      <c r="A44" s="13" t="s">
        <v>93</v>
      </c>
      <c r="B44" s="13" t="s">
        <v>1337</v>
      </c>
      <c r="C44" s="19">
        <v>30</v>
      </c>
      <c r="D44" s="13" t="s">
        <v>1218</v>
      </c>
      <c r="E44" s="13" t="s">
        <v>1338</v>
      </c>
    </row>
    <row r="45" spans="1:5" x14ac:dyDescent="0.25">
      <c r="A45" s="13" t="s">
        <v>152</v>
      </c>
      <c r="B45" s="13" t="s">
        <v>1341</v>
      </c>
      <c r="C45" s="19">
        <v>74</v>
      </c>
      <c r="D45" s="13" t="s">
        <v>1218</v>
      </c>
      <c r="E45" s="13" t="s">
        <v>1342</v>
      </c>
    </row>
    <row r="46" spans="1:5" x14ac:dyDescent="0.25">
      <c r="A46" s="13" t="s">
        <v>186</v>
      </c>
      <c r="B46" s="13" t="s">
        <v>1343</v>
      </c>
      <c r="C46" s="19">
        <v>273.60000000000002</v>
      </c>
      <c r="D46" s="13" t="s">
        <v>1218</v>
      </c>
      <c r="E46" s="13" t="s">
        <v>1344</v>
      </c>
    </row>
    <row r="47" spans="1:5" x14ac:dyDescent="0.25">
      <c r="A47" s="13" t="s">
        <v>369</v>
      </c>
      <c r="B47" s="13" t="s">
        <v>1345</v>
      </c>
      <c r="C47" s="19">
        <v>39.020000000000003</v>
      </c>
      <c r="D47" s="13" t="s">
        <v>1218</v>
      </c>
      <c r="E47" s="13" t="s">
        <v>1346</v>
      </c>
    </row>
    <row r="48" spans="1:5" x14ac:dyDescent="0.25">
      <c r="A48" s="13" t="s">
        <v>93</v>
      </c>
      <c r="B48" s="13" t="s">
        <v>1348</v>
      </c>
      <c r="C48" s="19">
        <v>20.74</v>
      </c>
      <c r="D48" s="13" t="s">
        <v>1218</v>
      </c>
      <c r="E48" s="13" t="s">
        <v>1349</v>
      </c>
    </row>
    <row r="49" spans="1:5" x14ac:dyDescent="0.25">
      <c r="A49" s="13" t="s">
        <v>247</v>
      </c>
      <c r="B49" s="13" t="s">
        <v>1286</v>
      </c>
      <c r="C49" s="19">
        <v>159.52000000000001</v>
      </c>
      <c r="D49" s="13" t="s">
        <v>1218</v>
      </c>
      <c r="E49" s="13" t="s">
        <v>1287</v>
      </c>
    </row>
    <row r="50" spans="1:5" x14ac:dyDescent="0.25">
      <c r="A50" s="13" t="s">
        <v>20</v>
      </c>
      <c r="B50" s="13" t="s">
        <v>1350</v>
      </c>
      <c r="C50" s="19">
        <v>97.57</v>
      </c>
      <c r="D50" s="13" t="s">
        <v>1218</v>
      </c>
      <c r="E50" s="13" t="s">
        <v>1351</v>
      </c>
    </row>
    <row r="51" spans="1:5" x14ac:dyDescent="0.25">
      <c r="A51" s="13" t="s">
        <v>20</v>
      </c>
      <c r="B51" s="13" t="s">
        <v>1352</v>
      </c>
      <c r="C51" s="19">
        <v>515.42999999999995</v>
      </c>
      <c r="D51" s="13" t="s">
        <v>1218</v>
      </c>
      <c r="E51" s="13" t="s">
        <v>1351</v>
      </c>
    </row>
    <row r="52" spans="1:5" x14ac:dyDescent="0.25">
      <c r="A52" s="2" t="s">
        <v>1355</v>
      </c>
      <c r="B52" s="2" t="s">
        <v>1356</v>
      </c>
      <c r="C52" s="10">
        <v>1718.4</v>
      </c>
      <c r="D52" s="2" t="s">
        <v>1218</v>
      </c>
      <c r="E52" s="2" t="s">
        <v>1357</v>
      </c>
    </row>
    <row r="53" spans="1:5" x14ac:dyDescent="0.25">
      <c r="A53" s="15" t="s">
        <v>1354</v>
      </c>
      <c r="B53" s="13"/>
      <c r="C53" s="20">
        <f>SUM(C4:C52)</f>
        <v>44171.87999999999</v>
      </c>
      <c r="D53" s="13"/>
      <c r="E53" s="13"/>
    </row>
    <row r="54" spans="1:5" x14ac:dyDescent="0.25">
      <c r="A54" s="13"/>
      <c r="B54" s="13"/>
      <c r="C54" s="19"/>
      <c r="D54" s="13"/>
      <c r="E54" s="13"/>
    </row>
    <row r="55" spans="1:5" x14ac:dyDescent="0.25">
      <c r="A55" s="13"/>
      <c r="B55" s="13"/>
      <c r="C55" s="19"/>
      <c r="D55" s="13"/>
      <c r="E55" s="13"/>
    </row>
    <row r="56" spans="1:5" x14ac:dyDescent="0.25">
      <c r="A56" s="4" t="s">
        <v>4</v>
      </c>
      <c r="B56" s="4"/>
      <c r="C56" s="4" t="s">
        <v>5</v>
      </c>
      <c r="D56" s="2"/>
      <c r="E56" s="2"/>
    </row>
    <row r="57" spans="1:5" x14ac:dyDescent="0.25">
      <c r="A57" s="4"/>
      <c r="B57" s="4"/>
      <c r="C57" s="4"/>
      <c r="D57" s="2"/>
      <c r="E57" s="2"/>
    </row>
    <row r="58" spans="1:5" x14ac:dyDescent="0.25">
      <c r="A58" s="4" t="s">
        <v>4</v>
      </c>
      <c r="B58" s="4"/>
      <c r="C58" s="4" t="s">
        <v>5</v>
      </c>
      <c r="D58" s="2"/>
      <c r="E58" s="2"/>
    </row>
  </sheetData>
  <mergeCells count="1">
    <mergeCell ref="A1:D1"/>
  </mergeCells>
  <pageMargins left="0.7" right="0.7" top="0.75" bottom="0.75" header="0.3" footer="0.3"/>
  <pageSetup paperSize="9" scale="8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C334-80A1-4331-8FB6-3A01B20D3C65}">
  <dimension ref="A1:E25"/>
  <sheetViews>
    <sheetView view="pageBreakPreview" zoomScaleNormal="100" zoomScaleSheetLayoutView="100" workbookViewId="0">
      <selection sqref="A1:XFD3"/>
    </sheetView>
  </sheetViews>
  <sheetFormatPr defaultRowHeight="15" x14ac:dyDescent="0.25"/>
  <cols>
    <col min="1" max="1" width="29.42578125" bestFit="1" customWidth="1"/>
    <col min="2" max="2" width="11.85546875" bestFit="1" customWidth="1"/>
    <col min="3" max="3" width="12.42578125" bestFit="1" customWidth="1"/>
    <col min="4" max="4" width="14.42578125" bestFit="1" customWidth="1"/>
    <col min="5" max="5" width="30.5703125" bestFit="1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1353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3"/>
      <c r="B4" s="13"/>
      <c r="C4" s="13"/>
      <c r="D4" s="13"/>
      <c r="E4" s="13"/>
    </row>
    <row r="5" spans="1:5" x14ac:dyDescent="0.25">
      <c r="A5" s="13" t="s">
        <v>1242</v>
      </c>
      <c r="B5" s="13" t="s">
        <v>1243</v>
      </c>
      <c r="C5" s="19">
        <v>24.93</v>
      </c>
      <c r="D5" s="13" t="s">
        <v>1218</v>
      </c>
      <c r="E5" s="13" t="s">
        <v>1244</v>
      </c>
    </row>
    <row r="6" spans="1:5" x14ac:dyDescent="0.25">
      <c r="A6" s="13" t="s">
        <v>15</v>
      </c>
      <c r="B6" s="13" t="s">
        <v>1229</v>
      </c>
      <c r="C6" s="19">
        <v>612.44000000000005</v>
      </c>
      <c r="D6" s="13" t="s">
        <v>1218</v>
      </c>
      <c r="E6" s="13" t="s">
        <v>1230</v>
      </c>
    </row>
    <row r="7" spans="1:5" x14ac:dyDescent="0.25">
      <c r="A7" s="13" t="s">
        <v>1231</v>
      </c>
      <c r="B7" s="13" t="s">
        <v>1232</v>
      </c>
      <c r="C7" s="19">
        <v>50</v>
      </c>
      <c r="D7" s="13" t="s">
        <v>1218</v>
      </c>
      <c r="E7" s="13" t="s">
        <v>1233</v>
      </c>
    </row>
    <row r="8" spans="1:5" x14ac:dyDescent="0.25">
      <c r="A8" s="13" t="s">
        <v>1234</v>
      </c>
      <c r="B8" s="13" t="s">
        <v>1235</v>
      </c>
      <c r="C8" s="19">
        <v>150</v>
      </c>
      <c r="D8" s="13" t="s">
        <v>1218</v>
      </c>
      <c r="E8" s="13" t="s">
        <v>1236</v>
      </c>
    </row>
    <row r="9" spans="1:5" x14ac:dyDescent="0.25">
      <c r="A9" s="13" t="s">
        <v>1237</v>
      </c>
      <c r="B9" s="13" t="s">
        <v>1238</v>
      </c>
      <c r="C9" s="19">
        <v>50</v>
      </c>
      <c r="D9" s="13" t="s">
        <v>1218</v>
      </c>
      <c r="E9" s="13" t="s">
        <v>1239</v>
      </c>
    </row>
    <row r="10" spans="1:5" x14ac:dyDescent="0.25">
      <c r="A10" s="13" t="s">
        <v>1271</v>
      </c>
      <c r="B10" s="13" t="s">
        <v>1272</v>
      </c>
      <c r="C10" s="19">
        <v>50</v>
      </c>
      <c r="D10" s="13" t="s">
        <v>1218</v>
      </c>
      <c r="E10" s="13" t="s">
        <v>1273</v>
      </c>
    </row>
    <row r="11" spans="1:5" x14ac:dyDescent="0.25">
      <c r="A11" s="13" t="s">
        <v>1274</v>
      </c>
      <c r="B11" s="13" t="s">
        <v>1275</v>
      </c>
      <c r="C11" s="19">
        <v>150</v>
      </c>
      <c r="D11" s="13" t="s">
        <v>1218</v>
      </c>
      <c r="E11" s="13" t="s">
        <v>1276</v>
      </c>
    </row>
    <row r="12" spans="1:5" x14ac:dyDescent="0.25">
      <c r="A12" s="13" t="s">
        <v>1277</v>
      </c>
      <c r="B12" s="13" t="s">
        <v>1278</v>
      </c>
      <c r="C12" s="19">
        <v>50</v>
      </c>
      <c r="D12" s="13" t="s">
        <v>1218</v>
      </c>
      <c r="E12" s="13" t="s">
        <v>1279</v>
      </c>
    </row>
    <row r="13" spans="1:5" x14ac:dyDescent="0.25">
      <c r="A13" s="13" t="s">
        <v>16</v>
      </c>
      <c r="B13" s="13" t="s">
        <v>1294</v>
      </c>
      <c r="C13" s="19">
        <v>135</v>
      </c>
      <c r="D13" s="13" t="s">
        <v>1218</v>
      </c>
      <c r="E13" s="13" t="s">
        <v>1295</v>
      </c>
    </row>
    <row r="14" spans="1:5" x14ac:dyDescent="0.25">
      <c r="A14" s="13" t="s">
        <v>11</v>
      </c>
      <c r="B14" s="13" t="s">
        <v>1301</v>
      </c>
      <c r="C14" s="19">
        <v>97.2</v>
      </c>
      <c r="D14" s="13" t="s">
        <v>1218</v>
      </c>
      <c r="E14" s="13" t="s">
        <v>1302</v>
      </c>
    </row>
    <row r="15" spans="1:5" x14ac:dyDescent="0.25">
      <c r="A15" s="13" t="s">
        <v>498</v>
      </c>
      <c r="B15" s="13" t="s">
        <v>1313</v>
      </c>
      <c r="C15" s="19">
        <v>135</v>
      </c>
      <c r="D15" s="13" t="s">
        <v>1218</v>
      </c>
      <c r="E15" s="13" t="s">
        <v>1314</v>
      </c>
    </row>
    <row r="16" spans="1:5" x14ac:dyDescent="0.25">
      <c r="A16" s="13" t="s">
        <v>739</v>
      </c>
      <c r="B16" s="13" t="s">
        <v>1339</v>
      </c>
      <c r="C16" s="19">
        <v>60</v>
      </c>
      <c r="D16" s="13" t="s">
        <v>1218</v>
      </c>
      <c r="E16" s="13" t="s">
        <v>1340</v>
      </c>
    </row>
    <row r="17" spans="1:5" x14ac:dyDescent="0.25">
      <c r="A17" s="13" t="s">
        <v>11</v>
      </c>
      <c r="B17" s="13" t="s">
        <v>1347</v>
      </c>
      <c r="C17" s="19">
        <v>34.86</v>
      </c>
      <c r="D17" s="13" t="s">
        <v>1218</v>
      </c>
      <c r="E17" s="13" t="s">
        <v>392</v>
      </c>
    </row>
    <row r="18" spans="1:5" x14ac:dyDescent="0.25">
      <c r="A18" s="13" t="s">
        <v>1288</v>
      </c>
      <c r="B18" s="13" t="s">
        <v>1289</v>
      </c>
      <c r="C18" s="19">
        <v>50</v>
      </c>
      <c r="D18" s="13" t="s">
        <v>1218</v>
      </c>
      <c r="E18" s="13" t="s">
        <v>1290</v>
      </c>
    </row>
    <row r="19" spans="1:5" x14ac:dyDescent="0.25">
      <c r="A19" s="15" t="s">
        <v>284</v>
      </c>
      <c r="B19" s="13"/>
      <c r="C19" s="20">
        <f>SUM(C6:C17)</f>
        <v>1574.5</v>
      </c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x14ac:dyDescent="0.25">
      <c r="A21" s="13"/>
      <c r="B21" s="13"/>
      <c r="C21" s="13"/>
      <c r="D21" s="13"/>
      <c r="E21" s="13"/>
    </row>
    <row r="22" spans="1:5" x14ac:dyDescent="0.25">
      <c r="A22" s="4" t="s">
        <v>4</v>
      </c>
      <c r="B22" s="4"/>
      <c r="C22" s="4" t="s">
        <v>5</v>
      </c>
      <c r="D22" s="2"/>
      <c r="E22" s="2"/>
    </row>
    <row r="23" spans="1:5" x14ac:dyDescent="0.25">
      <c r="A23" s="4"/>
      <c r="B23" s="4"/>
      <c r="C23" s="4"/>
      <c r="D23" s="2"/>
      <c r="E23" s="2"/>
    </row>
    <row r="24" spans="1:5" x14ac:dyDescent="0.25">
      <c r="A24" s="4" t="s">
        <v>4</v>
      </c>
      <c r="B24" s="4"/>
      <c r="C24" s="4" t="s">
        <v>5</v>
      </c>
      <c r="D24" s="2"/>
      <c r="E24" s="2"/>
    </row>
    <row r="25" spans="1:5" x14ac:dyDescent="0.25">
      <c r="A25" s="13"/>
      <c r="B25" s="13"/>
      <c r="C25" s="13"/>
      <c r="D25" s="13"/>
      <c r="E25" s="13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C6B3-D9EE-4EA3-9AB7-A78D5132C01E}">
  <dimension ref="A1:E48"/>
  <sheetViews>
    <sheetView tabSelected="1" view="pageBreakPreview" topLeftCell="A13" zoomScaleNormal="100" zoomScaleSheetLayoutView="100" workbookViewId="0">
      <selection activeCell="H24" sqref="H24"/>
    </sheetView>
  </sheetViews>
  <sheetFormatPr defaultRowHeight="15" x14ac:dyDescent="0.25"/>
  <cols>
    <col min="1" max="1" width="29.85546875" customWidth="1"/>
    <col min="2" max="2" width="13.5703125" customWidth="1"/>
    <col min="3" max="3" width="11.140625" customWidth="1"/>
    <col min="4" max="4" width="14.42578125" customWidth="1"/>
    <col min="5" max="5" width="30" customWidth="1"/>
    <col min="7" max="7" width="11.42578125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1477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17</v>
      </c>
      <c r="B4" s="11" t="s">
        <v>1388</v>
      </c>
      <c r="C4" s="12">
        <v>17009.02</v>
      </c>
      <c r="D4" s="11" t="s">
        <v>1359</v>
      </c>
      <c r="E4" s="11" t="s">
        <v>1389</v>
      </c>
    </row>
    <row r="5" spans="1:5" x14ac:dyDescent="0.25">
      <c r="A5" s="11" t="s">
        <v>18</v>
      </c>
      <c r="B5" s="11" t="s">
        <v>1390</v>
      </c>
      <c r="C5" s="12">
        <v>5577.24</v>
      </c>
      <c r="D5" s="11" t="s">
        <v>1359</v>
      </c>
      <c r="E5" s="11" t="s">
        <v>1391</v>
      </c>
    </row>
    <row r="6" spans="1:5" x14ac:dyDescent="0.25">
      <c r="A6" s="11" t="s">
        <v>1392</v>
      </c>
      <c r="B6" s="11" t="s">
        <v>1393</v>
      </c>
      <c r="C6" s="12">
        <v>6534.55</v>
      </c>
      <c r="D6" s="11" t="s">
        <v>1359</v>
      </c>
      <c r="E6" s="11" t="s">
        <v>1394</v>
      </c>
    </row>
    <row r="7" spans="1:5" x14ac:dyDescent="0.25">
      <c r="A7" s="11" t="s">
        <v>10</v>
      </c>
      <c r="B7" s="11" t="s">
        <v>1361</v>
      </c>
      <c r="C7" s="12">
        <v>364.76</v>
      </c>
      <c r="D7" s="11" t="s">
        <v>1359</v>
      </c>
      <c r="E7" s="11" t="s">
        <v>1362</v>
      </c>
    </row>
    <row r="8" spans="1:5" x14ac:dyDescent="0.25">
      <c r="A8" s="11" t="s">
        <v>14</v>
      </c>
      <c r="B8" s="11" t="s">
        <v>1363</v>
      </c>
      <c r="C8" s="12">
        <v>23</v>
      </c>
      <c r="D8" s="11" t="s">
        <v>1359</v>
      </c>
      <c r="E8" s="11" t="s">
        <v>1364</v>
      </c>
    </row>
    <row r="9" spans="1:5" x14ac:dyDescent="0.25">
      <c r="A9" s="11" t="s">
        <v>12</v>
      </c>
      <c r="B9" s="11" t="s">
        <v>1358</v>
      </c>
      <c r="C9" s="12">
        <v>40.36</v>
      </c>
      <c r="D9" s="11" t="s">
        <v>1359</v>
      </c>
      <c r="E9" s="11" t="s">
        <v>1360</v>
      </c>
    </row>
    <row r="10" spans="1:5" x14ac:dyDescent="0.25">
      <c r="A10" s="11" t="s">
        <v>1365</v>
      </c>
      <c r="B10" s="11" t="s">
        <v>1366</v>
      </c>
      <c r="C10" s="12">
        <v>25.76</v>
      </c>
      <c r="D10" s="11" t="s">
        <v>1359</v>
      </c>
      <c r="E10" s="11" t="s">
        <v>1367</v>
      </c>
    </row>
    <row r="11" spans="1:5" x14ac:dyDescent="0.25">
      <c r="A11" s="11" t="s">
        <v>47</v>
      </c>
      <c r="B11" s="11" t="s">
        <v>1368</v>
      </c>
      <c r="C11" s="12">
        <v>7.98</v>
      </c>
      <c r="D11" s="11" t="s">
        <v>1359</v>
      </c>
      <c r="E11" s="11" t="s">
        <v>1369</v>
      </c>
    </row>
    <row r="12" spans="1:5" x14ac:dyDescent="0.25">
      <c r="A12" s="11" t="s">
        <v>1370</v>
      </c>
      <c r="B12" s="11" t="s">
        <v>1474</v>
      </c>
      <c r="C12" s="12">
        <v>47.15</v>
      </c>
      <c r="D12" s="11" t="s">
        <v>1359</v>
      </c>
      <c r="E12" s="11" t="s">
        <v>1371</v>
      </c>
    </row>
    <row r="13" spans="1:5" x14ac:dyDescent="0.25">
      <c r="A13" s="11" t="s">
        <v>1372</v>
      </c>
      <c r="B13" s="11" t="s">
        <v>1373</v>
      </c>
      <c r="C13" s="12">
        <v>29.94</v>
      </c>
      <c r="D13" s="11" t="s">
        <v>1359</v>
      </c>
      <c r="E13" s="11" t="s">
        <v>1374</v>
      </c>
    </row>
    <row r="14" spans="1:5" x14ac:dyDescent="0.25">
      <c r="A14" s="11" t="s">
        <v>11</v>
      </c>
      <c r="B14" s="11" t="s">
        <v>1401</v>
      </c>
      <c r="C14" s="12">
        <v>644.82000000000005</v>
      </c>
      <c r="D14" s="11" t="s">
        <v>1359</v>
      </c>
      <c r="E14" s="11" t="s">
        <v>1402</v>
      </c>
    </row>
    <row r="15" spans="1:5" x14ac:dyDescent="0.25">
      <c r="A15" s="11" t="s">
        <v>12</v>
      </c>
      <c r="B15" s="11" t="s">
        <v>1403</v>
      </c>
      <c r="C15" s="12">
        <v>47.56</v>
      </c>
      <c r="D15" s="11" t="s">
        <v>1359</v>
      </c>
      <c r="E15" s="11" t="s">
        <v>1404</v>
      </c>
    </row>
    <row r="16" spans="1:5" x14ac:dyDescent="0.25">
      <c r="A16" s="11" t="s">
        <v>10</v>
      </c>
      <c r="B16" s="11" t="s">
        <v>1405</v>
      </c>
      <c r="C16" s="12">
        <v>30.02</v>
      </c>
      <c r="D16" s="11" t="s">
        <v>1359</v>
      </c>
      <c r="E16" s="11" t="s">
        <v>227</v>
      </c>
    </row>
    <row r="17" spans="1:5" x14ac:dyDescent="0.25">
      <c r="A17" s="11" t="s">
        <v>189</v>
      </c>
      <c r="B17" s="11" t="s">
        <v>1406</v>
      </c>
      <c r="C17" s="12">
        <v>36</v>
      </c>
      <c r="D17" s="11" t="s">
        <v>1359</v>
      </c>
      <c r="E17" s="11" t="s">
        <v>1407</v>
      </c>
    </row>
    <row r="18" spans="1:5" x14ac:dyDescent="0.25">
      <c r="A18" s="11" t="s">
        <v>254</v>
      </c>
      <c r="B18" s="11" t="s">
        <v>1434</v>
      </c>
      <c r="C18" s="12">
        <v>946.52</v>
      </c>
      <c r="D18" s="11" t="s">
        <v>1359</v>
      </c>
      <c r="E18" s="11" t="s">
        <v>1435</v>
      </c>
    </row>
    <row r="19" spans="1:5" x14ac:dyDescent="0.25">
      <c r="A19" s="11" t="s">
        <v>254</v>
      </c>
      <c r="B19" s="11" t="s">
        <v>1436</v>
      </c>
      <c r="C19" s="12">
        <v>1651.26</v>
      </c>
      <c r="D19" s="11" t="s">
        <v>1359</v>
      </c>
      <c r="E19" s="11" t="s">
        <v>1437</v>
      </c>
    </row>
    <row r="20" spans="1:5" x14ac:dyDescent="0.25">
      <c r="A20" s="11" t="s">
        <v>261</v>
      </c>
      <c r="B20" s="11" t="s">
        <v>1438</v>
      </c>
      <c r="C20" s="12">
        <v>21.6</v>
      </c>
      <c r="D20" s="11" t="s">
        <v>1359</v>
      </c>
      <c r="E20" s="11" t="s">
        <v>1439</v>
      </c>
    </row>
    <row r="21" spans="1:5" x14ac:dyDescent="0.25">
      <c r="A21" s="11" t="s">
        <v>611</v>
      </c>
      <c r="B21" s="11" t="s">
        <v>1440</v>
      </c>
      <c r="C21" s="12">
        <v>117.34</v>
      </c>
      <c r="D21" s="11" t="s">
        <v>1359</v>
      </c>
      <c r="E21" s="11" t="s">
        <v>1441</v>
      </c>
    </row>
    <row r="22" spans="1:5" x14ac:dyDescent="0.25">
      <c r="A22" s="11" t="s">
        <v>1442</v>
      </c>
      <c r="B22" s="11" t="s">
        <v>1443</v>
      </c>
      <c r="C22" s="12">
        <v>599.46</v>
      </c>
      <c r="D22" s="11" t="s">
        <v>1359</v>
      </c>
      <c r="E22" s="11" t="s">
        <v>1444</v>
      </c>
    </row>
    <row r="23" spans="1:5" x14ac:dyDescent="0.25">
      <c r="A23" s="11" t="s">
        <v>11</v>
      </c>
      <c r="B23" s="11" t="s">
        <v>1445</v>
      </c>
      <c r="C23" s="12">
        <v>87.6</v>
      </c>
      <c r="D23" s="11" t="s">
        <v>1359</v>
      </c>
      <c r="E23" s="11" t="s">
        <v>1446</v>
      </c>
    </row>
    <row r="24" spans="1:5" x14ac:dyDescent="0.25">
      <c r="A24" s="11" t="s">
        <v>1449</v>
      </c>
      <c r="B24" s="11" t="s">
        <v>1450</v>
      </c>
      <c r="C24" s="12">
        <v>576</v>
      </c>
      <c r="D24" s="11" t="s">
        <v>1359</v>
      </c>
      <c r="E24" s="11" t="s">
        <v>1451</v>
      </c>
    </row>
    <row r="25" spans="1:5" x14ac:dyDescent="0.25">
      <c r="A25" s="11" t="s">
        <v>185</v>
      </c>
      <c r="B25" s="11" t="s">
        <v>1454</v>
      </c>
      <c r="C25" s="12">
        <v>129.77000000000001</v>
      </c>
      <c r="D25" s="11" t="s">
        <v>1359</v>
      </c>
      <c r="E25" s="11" t="s">
        <v>1455</v>
      </c>
    </row>
    <row r="26" spans="1:5" x14ac:dyDescent="0.25">
      <c r="A26" s="11" t="s">
        <v>611</v>
      </c>
      <c r="B26" s="11" t="s">
        <v>1456</v>
      </c>
      <c r="C26" s="12">
        <v>173.57</v>
      </c>
      <c r="D26" s="11" t="s">
        <v>1359</v>
      </c>
      <c r="E26" s="11" t="s">
        <v>1457</v>
      </c>
    </row>
    <row r="27" spans="1:5" x14ac:dyDescent="0.25">
      <c r="A27" s="11" t="s">
        <v>186</v>
      </c>
      <c r="B27" s="11" t="s">
        <v>1471</v>
      </c>
      <c r="C27" s="12">
        <v>273.60000000000002</v>
      </c>
      <c r="D27" s="11" t="s">
        <v>1359</v>
      </c>
      <c r="E27" s="11" t="s">
        <v>1472</v>
      </c>
    </row>
    <row r="28" spans="1:5" x14ac:dyDescent="0.25">
      <c r="A28" s="11" t="s">
        <v>57</v>
      </c>
      <c r="B28" s="11" t="s">
        <v>1417</v>
      </c>
      <c r="C28" s="12">
        <v>347.5</v>
      </c>
      <c r="D28" s="11" t="s">
        <v>1359</v>
      </c>
      <c r="E28" s="11" t="s">
        <v>1418</v>
      </c>
    </row>
    <row r="29" spans="1:5" x14ac:dyDescent="0.25">
      <c r="A29" s="11" t="s">
        <v>47</v>
      </c>
      <c r="B29" s="11" t="s">
        <v>1421</v>
      </c>
      <c r="C29" s="12">
        <v>8.8000000000000007</v>
      </c>
      <c r="D29" s="11" t="s">
        <v>1359</v>
      </c>
      <c r="E29" s="11" t="s">
        <v>1422</v>
      </c>
    </row>
    <row r="30" spans="1:5" x14ac:dyDescent="0.25">
      <c r="A30" s="11" t="s">
        <v>47</v>
      </c>
      <c r="B30" s="11" t="s">
        <v>1423</v>
      </c>
      <c r="C30" s="12">
        <v>37.5</v>
      </c>
      <c r="D30" s="11" t="s">
        <v>1359</v>
      </c>
      <c r="E30" s="11" t="s">
        <v>1424</v>
      </c>
    </row>
    <row r="31" spans="1:5" x14ac:dyDescent="0.25">
      <c r="A31" s="11" t="s">
        <v>47</v>
      </c>
      <c r="B31" s="11" t="s">
        <v>1425</v>
      </c>
      <c r="C31" s="12">
        <v>11.98</v>
      </c>
      <c r="D31" s="11" t="s">
        <v>1359</v>
      </c>
      <c r="E31" s="11" t="s">
        <v>1426</v>
      </c>
    </row>
    <row r="32" spans="1:5" x14ac:dyDescent="0.25">
      <c r="A32" s="11" t="s">
        <v>47</v>
      </c>
      <c r="B32" s="11" t="s">
        <v>1427</v>
      </c>
      <c r="C32" s="12">
        <v>19.98</v>
      </c>
      <c r="D32" s="11" t="s">
        <v>1359</v>
      </c>
      <c r="E32" s="11" t="s">
        <v>1428</v>
      </c>
    </row>
    <row r="33" spans="1:5" x14ac:dyDescent="0.25">
      <c r="A33" s="11" t="s">
        <v>1429</v>
      </c>
      <c r="B33" s="11" t="s">
        <v>1430</v>
      </c>
      <c r="C33" s="12">
        <v>51.84</v>
      </c>
      <c r="D33" s="11" t="s">
        <v>1359</v>
      </c>
      <c r="E33" s="11" t="s">
        <v>1431</v>
      </c>
    </row>
    <row r="34" spans="1:5" x14ac:dyDescent="0.25">
      <c r="A34" s="11" t="s">
        <v>369</v>
      </c>
      <c r="B34" s="11" t="s">
        <v>1458</v>
      </c>
      <c r="C34" s="12">
        <v>102.37</v>
      </c>
      <c r="D34" s="11" t="s">
        <v>1359</v>
      </c>
      <c r="E34" s="11" t="s">
        <v>1459</v>
      </c>
    </row>
    <row r="35" spans="1:5" x14ac:dyDescent="0.25">
      <c r="A35" s="11" t="s">
        <v>1462</v>
      </c>
      <c r="B35" s="11" t="s">
        <v>1463</v>
      </c>
      <c r="C35" s="12">
        <v>500</v>
      </c>
      <c r="D35" s="11" t="s">
        <v>1359</v>
      </c>
      <c r="E35" s="11" t="s">
        <v>1464</v>
      </c>
    </row>
    <row r="36" spans="1:5" x14ac:dyDescent="0.25">
      <c r="A36" s="11" t="s">
        <v>97</v>
      </c>
      <c r="B36" s="11" t="s">
        <v>1467</v>
      </c>
      <c r="C36" s="12">
        <v>28.68</v>
      </c>
      <c r="D36" s="11" t="s">
        <v>1359</v>
      </c>
      <c r="E36" s="11" t="s">
        <v>1468</v>
      </c>
    </row>
    <row r="37" spans="1:5" x14ac:dyDescent="0.25">
      <c r="A37" s="11" t="s">
        <v>859</v>
      </c>
      <c r="B37" s="11" t="s">
        <v>1469</v>
      </c>
      <c r="C37" s="12">
        <v>214.98</v>
      </c>
      <c r="D37" s="11" t="s">
        <v>1359</v>
      </c>
      <c r="E37" s="11" t="s">
        <v>1470</v>
      </c>
    </row>
    <row r="38" spans="1:5" x14ac:dyDescent="0.25">
      <c r="A38" s="11" t="s">
        <v>501</v>
      </c>
      <c r="B38" s="11" t="s">
        <v>1476</v>
      </c>
      <c r="C38" s="12">
        <v>100</v>
      </c>
      <c r="D38" s="11" t="s">
        <v>1359</v>
      </c>
      <c r="E38" s="11" t="s">
        <v>1475</v>
      </c>
    </row>
    <row r="39" spans="1:5" x14ac:dyDescent="0.25">
      <c r="A39" s="17" t="s">
        <v>1485</v>
      </c>
      <c r="B39" s="17" t="s">
        <v>1486</v>
      </c>
      <c r="C39" s="18">
        <v>45</v>
      </c>
      <c r="D39" s="17" t="s">
        <v>1359</v>
      </c>
      <c r="E39" s="17" t="s">
        <v>1487</v>
      </c>
    </row>
    <row r="40" spans="1:5" x14ac:dyDescent="0.25">
      <c r="A40" s="15" t="s">
        <v>284</v>
      </c>
      <c r="B40" s="15"/>
      <c r="C40" s="14">
        <f>SUM(C4:C39)</f>
        <v>36463.51</v>
      </c>
      <c r="D40" s="13"/>
      <c r="E40" s="13"/>
    </row>
    <row r="41" spans="1:5" x14ac:dyDescent="0.25">
      <c r="A41" s="13"/>
      <c r="B41" s="13"/>
      <c r="C41" s="13"/>
      <c r="D41" s="13"/>
      <c r="E41" s="13"/>
    </row>
    <row r="42" spans="1:5" x14ac:dyDescent="0.25">
      <c r="A42" s="4" t="s">
        <v>4</v>
      </c>
      <c r="B42" s="4"/>
      <c r="C42" s="4" t="s">
        <v>5</v>
      </c>
      <c r="D42" s="2"/>
      <c r="E42" s="2"/>
    </row>
    <row r="43" spans="1:5" x14ac:dyDescent="0.25">
      <c r="A43" s="4"/>
      <c r="B43" s="4"/>
      <c r="C43" s="4"/>
      <c r="D43" s="2"/>
      <c r="E43" s="2"/>
    </row>
    <row r="44" spans="1:5" x14ac:dyDescent="0.25">
      <c r="A44" s="4" t="s">
        <v>4</v>
      </c>
      <c r="B44" s="4"/>
      <c r="C44" s="4" t="s">
        <v>5</v>
      </c>
      <c r="D44" s="2"/>
      <c r="E44" s="2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</sheetData>
  <mergeCells count="1">
    <mergeCell ref="A1:D1"/>
  </mergeCells>
  <pageMargins left="0.7" right="0.7" top="0.75" bottom="0.75" header="0.3" footer="0.3"/>
  <pageSetup paperSize="9" scale="8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C399-0E5B-4191-B291-1A8F9B936D89}">
  <dimension ref="A1:E30"/>
  <sheetViews>
    <sheetView view="pageBreakPreview" zoomScaleNormal="100" zoomScaleSheetLayoutView="100" workbookViewId="0">
      <selection activeCell="D2" sqref="D2"/>
    </sheetView>
  </sheetViews>
  <sheetFormatPr defaultRowHeight="15" x14ac:dyDescent="0.25"/>
  <cols>
    <col min="1" max="1" width="29.85546875" customWidth="1"/>
    <col min="2" max="2" width="13.5703125" customWidth="1"/>
    <col min="3" max="3" width="9" bestFit="1" customWidth="1"/>
    <col min="4" max="4" width="15.42578125" bestFit="1" customWidth="1"/>
    <col min="5" max="5" width="35" customWidth="1"/>
    <col min="7" max="7" width="11.42578125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1477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16</v>
      </c>
      <c r="B4" s="11" t="s">
        <v>1377</v>
      </c>
      <c r="C4" s="12">
        <v>18.2</v>
      </c>
      <c r="D4" s="11" t="s">
        <v>1359</v>
      </c>
      <c r="E4" s="11" t="s">
        <v>1378</v>
      </c>
    </row>
    <row r="5" spans="1:5" x14ac:dyDescent="0.25">
      <c r="A5" s="11" t="s">
        <v>1379</v>
      </c>
      <c r="B5" s="11" t="s">
        <v>1380</v>
      </c>
      <c r="C5" s="12">
        <v>50</v>
      </c>
      <c r="D5" s="11" t="s">
        <v>1359</v>
      </c>
      <c r="E5" s="11" t="s">
        <v>1381</v>
      </c>
    </row>
    <row r="6" spans="1:5" x14ac:dyDescent="0.25">
      <c r="A6" s="11" t="s">
        <v>1382</v>
      </c>
      <c r="B6" s="11" t="s">
        <v>1383</v>
      </c>
      <c r="C6" s="12">
        <v>50</v>
      </c>
      <c r="D6" s="11" t="s">
        <v>1359</v>
      </c>
      <c r="E6" s="11" t="s">
        <v>1384</v>
      </c>
    </row>
    <row r="7" spans="1:5" x14ac:dyDescent="0.25">
      <c r="A7" s="11" t="s">
        <v>1385</v>
      </c>
      <c r="B7" s="11" t="s">
        <v>1386</v>
      </c>
      <c r="C7" s="12">
        <v>900</v>
      </c>
      <c r="D7" s="11" t="s">
        <v>1359</v>
      </c>
      <c r="E7" s="11" t="s">
        <v>1387</v>
      </c>
    </row>
    <row r="8" spans="1:5" x14ac:dyDescent="0.25">
      <c r="A8" s="11" t="s">
        <v>47</v>
      </c>
      <c r="B8" s="11" t="s">
        <v>1375</v>
      </c>
      <c r="C8" s="12">
        <v>16.39</v>
      </c>
      <c r="D8" s="11" t="s">
        <v>1359</v>
      </c>
      <c r="E8" s="11" t="s">
        <v>1376</v>
      </c>
    </row>
    <row r="9" spans="1:5" x14ac:dyDescent="0.25">
      <c r="A9" s="11" t="s">
        <v>1395</v>
      </c>
      <c r="B9" s="11" t="s">
        <v>1396</v>
      </c>
      <c r="C9" s="12">
        <v>50</v>
      </c>
      <c r="D9" s="11" t="s">
        <v>1359</v>
      </c>
      <c r="E9" s="11" t="s">
        <v>1397</v>
      </c>
    </row>
    <row r="10" spans="1:5" x14ac:dyDescent="0.25">
      <c r="A10" s="11" t="s">
        <v>1398</v>
      </c>
      <c r="B10" s="11" t="s">
        <v>1399</v>
      </c>
      <c r="C10" s="12">
        <v>50</v>
      </c>
      <c r="D10" s="11" t="s">
        <v>1359</v>
      </c>
      <c r="E10" s="11" t="s">
        <v>1400</v>
      </c>
    </row>
    <row r="11" spans="1:5" x14ac:dyDescent="0.25">
      <c r="A11" s="11" t="s">
        <v>15</v>
      </c>
      <c r="B11" s="11" t="s">
        <v>1447</v>
      </c>
      <c r="C11" s="12">
        <v>873.64</v>
      </c>
      <c r="D11" s="11" t="s">
        <v>1359</v>
      </c>
      <c r="E11" s="11" t="s">
        <v>1448</v>
      </c>
    </row>
    <row r="12" spans="1:5" x14ac:dyDescent="0.25">
      <c r="A12" s="11" t="s">
        <v>1452</v>
      </c>
      <c r="B12" s="11" t="s">
        <v>1453</v>
      </c>
      <c r="C12" s="12">
        <v>909.83</v>
      </c>
      <c r="D12" s="11" t="s">
        <v>1359</v>
      </c>
      <c r="E12" s="11" t="s">
        <v>1473</v>
      </c>
    </row>
    <row r="13" spans="1:5" x14ac:dyDescent="0.25">
      <c r="A13" s="11" t="s">
        <v>1408</v>
      </c>
      <c r="B13" s="11" t="s">
        <v>1409</v>
      </c>
      <c r="C13" s="12">
        <v>50</v>
      </c>
      <c r="D13" s="11" t="s">
        <v>1359</v>
      </c>
      <c r="E13" s="11" t="s">
        <v>1410</v>
      </c>
    </row>
    <row r="14" spans="1:5" x14ac:dyDescent="0.25">
      <c r="A14" s="11" t="s">
        <v>1411</v>
      </c>
      <c r="B14" s="11" t="s">
        <v>1412</v>
      </c>
      <c r="C14" s="12">
        <v>50</v>
      </c>
      <c r="D14" s="11" t="s">
        <v>1359</v>
      </c>
      <c r="E14" s="11" t="s">
        <v>1413</v>
      </c>
    </row>
    <row r="15" spans="1:5" x14ac:dyDescent="0.25">
      <c r="A15" s="11" t="s">
        <v>1414</v>
      </c>
      <c r="B15" s="11" t="s">
        <v>1415</v>
      </c>
      <c r="C15" s="12">
        <v>50</v>
      </c>
      <c r="D15" s="11" t="s">
        <v>1359</v>
      </c>
      <c r="E15" s="11" t="s">
        <v>1416</v>
      </c>
    </row>
    <row r="16" spans="1:5" x14ac:dyDescent="0.25">
      <c r="A16" s="11" t="s">
        <v>47</v>
      </c>
      <c r="B16" s="11" t="s">
        <v>1419</v>
      </c>
      <c r="C16" s="12">
        <v>9.4499999999999993</v>
      </c>
      <c r="D16" s="11" t="s">
        <v>1359</v>
      </c>
      <c r="E16" s="11" t="s">
        <v>1420</v>
      </c>
    </row>
    <row r="17" spans="1:5" x14ac:dyDescent="0.25">
      <c r="A17" s="11" t="s">
        <v>47</v>
      </c>
      <c r="B17" s="11" t="s">
        <v>1432</v>
      </c>
      <c r="C17" s="12">
        <v>17.98</v>
      </c>
      <c r="D17" s="11" t="s">
        <v>1359</v>
      </c>
      <c r="E17" s="11" t="s">
        <v>1433</v>
      </c>
    </row>
    <row r="18" spans="1:5" x14ac:dyDescent="0.25">
      <c r="A18" s="11" t="s">
        <v>16</v>
      </c>
      <c r="B18" s="11" t="s">
        <v>1460</v>
      </c>
      <c r="C18" s="12">
        <v>16.989999999999998</v>
      </c>
      <c r="D18" s="11" t="s">
        <v>1359</v>
      </c>
      <c r="E18" s="11" t="s">
        <v>1461</v>
      </c>
    </row>
    <row r="19" spans="1:5" x14ac:dyDescent="0.25">
      <c r="A19" s="11" t="s">
        <v>1452</v>
      </c>
      <c r="B19" s="11" t="s">
        <v>1465</v>
      </c>
      <c r="C19" s="12">
        <v>149.02000000000001</v>
      </c>
      <c r="D19" s="11" t="s">
        <v>1359</v>
      </c>
      <c r="E19" s="11" t="s">
        <v>1466</v>
      </c>
    </row>
    <row r="20" spans="1:5" x14ac:dyDescent="0.25">
      <c r="A20" s="11" t="s">
        <v>1478</v>
      </c>
      <c r="B20" s="11" t="s">
        <v>1479</v>
      </c>
      <c r="C20" s="12">
        <v>72.239999999999995</v>
      </c>
      <c r="D20" s="11" t="s">
        <v>1359</v>
      </c>
      <c r="E20" s="11" t="s">
        <v>1480</v>
      </c>
    </row>
    <row r="21" spans="1:5" x14ac:dyDescent="0.25">
      <c r="A21" s="11" t="s">
        <v>1481</v>
      </c>
      <c r="B21" s="11" t="s">
        <v>1482</v>
      </c>
      <c r="C21" s="12">
        <v>50</v>
      </c>
      <c r="D21" s="11" t="s">
        <v>1359</v>
      </c>
      <c r="E21" s="11" t="s">
        <v>1483</v>
      </c>
    </row>
    <row r="22" spans="1:5" x14ac:dyDescent="0.25">
      <c r="A22" s="11" t="s">
        <v>155</v>
      </c>
      <c r="B22" s="11" t="s">
        <v>1484</v>
      </c>
      <c r="C22" s="12">
        <v>66.36</v>
      </c>
      <c r="D22" s="11" t="s">
        <v>1359</v>
      </c>
      <c r="E22" s="11" t="s">
        <v>90</v>
      </c>
    </row>
    <row r="23" spans="1:5" x14ac:dyDescent="0.25">
      <c r="A23" s="15" t="s">
        <v>284</v>
      </c>
      <c r="B23" s="15"/>
      <c r="C23" s="14">
        <f>SUM(C4:C22)</f>
        <v>3450.0999999999995</v>
      </c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4" t="s">
        <v>4</v>
      </c>
      <c r="B25" s="4"/>
      <c r="C25" s="4" t="s">
        <v>5</v>
      </c>
      <c r="D25" s="2"/>
      <c r="E25" s="2"/>
    </row>
    <row r="26" spans="1:5" x14ac:dyDescent="0.25">
      <c r="A26" s="4"/>
      <c r="B26" s="4"/>
      <c r="C26" s="4"/>
      <c r="D26" s="2"/>
      <c r="E26" s="2"/>
    </row>
    <row r="27" spans="1:5" x14ac:dyDescent="0.25">
      <c r="A27" s="4" t="s">
        <v>4</v>
      </c>
      <c r="B27" s="4"/>
      <c r="C27" s="4" t="s">
        <v>5</v>
      </c>
      <c r="D27" s="2"/>
      <c r="E27" s="2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</sheetData>
  <mergeCells count="1">
    <mergeCell ref="A1:D1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8FC9-8E09-415C-915C-2705FD03A539}">
  <dimension ref="A1:E48"/>
  <sheetViews>
    <sheetView view="pageBreakPreview" topLeftCell="A15" zoomScaleNormal="100" zoomScaleSheetLayoutView="100" workbookViewId="0">
      <selection activeCell="A44" sqref="A44:XFD46"/>
    </sheetView>
  </sheetViews>
  <sheetFormatPr defaultRowHeight="15" x14ac:dyDescent="0.25"/>
  <cols>
    <col min="1" max="1" width="30.5703125" bestFit="1" customWidth="1"/>
    <col min="2" max="2" width="11.7109375" bestFit="1" customWidth="1"/>
    <col min="3" max="3" width="12.42578125" bestFit="1" customWidth="1"/>
    <col min="4" max="4" width="14.42578125" bestFit="1" customWidth="1"/>
    <col min="5" max="5" width="32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283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186</v>
      </c>
      <c r="B4" s="11" t="s">
        <v>187</v>
      </c>
      <c r="C4" s="12">
        <v>273.60000000000002</v>
      </c>
      <c r="D4" s="11" t="s">
        <v>191</v>
      </c>
      <c r="E4" s="11" t="s">
        <v>188</v>
      </c>
    </row>
    <row r="5" spans="1:5" x14ac:dyDescent="0.25">
      <c r="A5" s="11" t="s">
        <v>20</v>
      </c>
      <c r="B5" s="11" t="s">
        <v>193</v>
      </c>
      <c r="C5" s="12">
        <v>92.86</v>
      </c>
      <c r="D5" s="11" t="s">
        <v>191</v>
      </c>
      <c r="E5" s="11" t="s">
        <v>70</v>
      </c>
    </row>
    <row r="6" spans="1:5" x14ac:dyDescent="0.25">
      <c r="A6" s="11" t="s">
        <v>10</v>
      </c>
      <c r="B6" s="11" t="s">
        <v>194</v>
      </c>
      <c r="C6" s="12">
        <v>318.72000000000003</v>
      </c>
      <c r="D6" s="11" t="s">
        <v>191</v>
      </c>
      <c r="E6" s="11" t="s">
        <v>195</v>
      </c>
    </row>
    <row r="7" spans="1:5" x14ac:dyDescent="0.25">
      <c r="A7" s="11" t="s">
        <v>189</v>
      </c>
      <c r="B7" s="11" t="s">
        <v>190</v>
      </c>
      <c r="C7" s="12">
        <v>36</v>
      </c>
      <c r="D7" s="11" t="s">
        <v>191</v>
      </c>
      <c r="E7" s="11" t="s">
        <v>192</v>
      </c>
    </row>
    <row r="8" spans="1:5" x14ac:dyDescent="0.25">
      <c r="A8" s="11" t="s">
        <v>12</v>
      </c>
      <c r="B8" s="11" t="s">
        <v>196</v>
      </c>
      <c r="C8" s="12">
        <v>22.38</v>
      </c>
      <c r="D8" s="11" t="s">
        <v>191</v>
      </c>
      <c r="E8" s="11" t="s">
        <v>197</v>
      </c>
    </row>
    <row r="9" spans="1:5" x14ac:dyDescent="0.25">
      <c r="A9" s="11" t="s">
        <v>10</v>
      </c>
      <c r="B9" s="11" t="s">
        <v>198</v>
      </c>
      <c r="C9" s="12">
        <v>290.33</v>
      </c>
      <c r="D9" s="11" t="s">
        <v>191</v>
      </c>
      <c r="E9" s="11" t="s">
        <v>199</v>
      </c>
    </row>
    <row r="10" spans="1:5" x14ac:dyDescent="0.25">
      <c r="A10" s="11" t="s">
        <v>12</v>
      </c>
      <c r="B10" s="11" t="s">
        <v>200</v>
      </c>
      <c r="C10" s="12">
        <v>23</v>
      </c>
      <c r="D10" s="11" t="s">
        <v>191</v>
      </c>
      <c r="E10" s="11" t="s">
        <v>201</v>
      </c>
    </row>
    <row r="11" spans="1:5" x14ac:dyDescent="0.25">
      <c r="A11" s="11" t="s">
        <v>13</v>
      </c>
      <c r="B11" s="11" t="s">
        <v>202</v>
      </c>
      <c r="C11" s="12">
        <v>312</v>
      </c>
      <c r="D11" s="11" t="s">
        <v>191</v>
      </c>
      <c r="E11" s="11" t="s">
        <v>203</v>
      </c>
    </row>
    <row r="12" spans="1:5" x14ac:dyDescent="0.25">
      <c r="A12" s="11" t="s">
        <v>204</v>
      </c>
      <c r="B12" s="11" t="s">
        <v>205</v>
      </c>
      <c r="C12" s="12">
        <v>89.54</v>
      </c>
      <c r="D12" s="11" t="s">
        <v>191</v>
      </c>
      <c r="E12" s="11" t="s">
        <v>206</v>
      </c>
    </row>
    <row r="13" spans="1:5" x14ac:dyDescent="0.25">
      <c r="A13" s="11" t="s">
        <v>47</v>
      </c>
      <c r="B13" s="11" t="s">
        <v>209</v>
      </c>
      <c r="C13" s="12">
        <v>11.96</v>
      </c>
      <c r="D13" s="11" t="s">
        <v>191</v>
      </c>
      <c r="E13" s="11" t="s">
        <v>210</v>
      </c>
    </row>
    <row r="14" spans="1:5" x14ac:dyDescent="0.25">
      <c r="A14" s="11" t="s">
        <v>211</v>
      </c>
      <c r="B14" s="11" t="s">
        <v>212</v>
      </c>
      <c r="C14" s="12">
        <v>31.19</v>
      </c>
      <c r="D14" s="11" t="s">
        <v>191</v>
      </c>
      <c r="E14" s="11" t="s">
        <v>213</v>
      </c>
    </row>
    <row r="15" spans="1:5" x14ac:dyDescent="0.25">
      <c r="A15" s="11" t="s">
        <v>47</v>
      </c>
      <c r="B15" s="11" t="s">
        <v>214</v>
      </c>
      <c r="C15" s="12">
        <v>8.99</v>
      </c>
      <c r="D15" s="11" t="s">
        <v>191</v>
      </c>
      <c r="E15" s="11" t="s">
        <v>215</v>
      </c>
    </row>
    <row r="16" spans="1:5" x14ac:dyDescent="0.25">
      <c r="A16" s="11" t="s">
        <v>247</v>
      </c>
      <c r="B16" s="11" t="s">
        <v>248</v>
      </c>
      <c r="C16" s="12">
        <v>266.02</v>
      </c>
      <c r="D16" s="11" t="s">
        <v>191</v>
      </c>
      <c r="E16" s="11" t="s">
        <v>249</v>
      </c>
    </row>
    <row r="17" spans="1:5" x14ac:dyDescent="0.25">
      <c r="A17" s="11" t="s">
        <v>247</v>
      </c>
      <c r="B17" s="11" t="s">
        <v>250</v>
      </c>
      <c r="C17" s="12">
        <v>204.24</v>
      </c>
      <c r="D17" s="11" t="s">
        <v>191</v>
      </c>
      <c r="E17" s="11" t="s">
        <v>251</v>
      </c>
    </row>
    <row r="18" spans="1:5" x14ac:dyDescent="0.25">
      <c r="A18" s="11" t="s">
        <v>183</v>
      </c>
      <c r="B18" s="11" t="s">
        <v>252</v>
      </c>
      <c r="C18" s="12">
        <v>475.2</v>
      </c>
      <c r="D18" s="11" t="s">
        <v>191</v>
      </c>
      <c r="E18" s="11" t="s">
        <v>253</v>
      </c>
    </row>
    <row r="19" spans="1:5" x14ac:dyDescent="0.25">
      <c r="A19" s="11" t="s">
        <v>254</v>
      </c>
      <c r="B19" s="11" t="s">
        <v>255</v>
      </c>
      <c r="C19" s="12">
        <v>946.53</v>
      </c>
      <c r="D19" s="11" t="s">
        <v>191</v>
      </c>
      <c r="E19" s="11" t="s">
        <v>256</v>
      </c>
    </row>
    <row r="20" spans="1:5" x14ac:dyDescent="0.25">
      <c r="A20" s="11" t="s">
        <v>254</v>
      </c>
      <c r="B20" s="11" t="s">
        <v>257</v>
      </c>
      <c r="C20" s="12">
        <v>1651.26</v>
      </c>
      <c r="D20" s="11" t="s">
        <v>191</v>
      </c>
      <c r="E20" s="11" t="s">
        <v>258</v>
      </c>
    </row>
    <row r="21" spans="1:5" x14ac:dyDescent="0.25">
      <c r="A21" s="11" t="s">
        <v>184</v>
      </c>
      <c r="B21" s="11" t="s">
        <v>259</v>
      </c>
      <c r="C21" s="12">
        <v>134.94999999999999</v>
      </c>
      <c r="D21" s="11" t="s">
        <v>191</v>
      </c>
      <c r="E21" s="11" t="s">
        <v>260</v>
      </c>
    </row>
    <row r="22" spans="1:5" x14ac:dyDescent="0.25">
      <c r="A22" s="11" t="s">
        <v>261</v>
      </c>
      <c r="B22" s="11" t="s">
        <v>262</v>
      </c>
      <c r="C22" s="12">
        <v>67.16</v>
      </c>
      <c r="D22" s="11" t="s">
        <v>191</v>
      </c>
      <c r="E22" s="11" t="s">
        <v>263</v>
      </c>
    </row>
    <row r="23" spans="1:5" x14ac:dyDescent="0.25">
      <c r="A23" s="11" t="s">
        <v>184</v>
      </c>
      <c r="B23" s="11" t="s">
        <v>265</v>
      </c>
      <c r="C23" s="12">
        <v>134.94999999999999</v>
      </c>
      <c r="D23" s="11" t="s">
        <v>191</v>
      </c>
      <c r="E23" s="11" t="s">
        <v>266</v>
      </c>
    </row>
    <row r="24" spans="1:5" x14ac:dyDescent="0.25">
      <c r="A24" s="11" t="s">
        <v>267</v>
      </c>
      <c r="B24" s="11" t="s">
        <v>268</v>
      </c>
      <c r="C24" s="12">
        <v>894</v>
      </c>
      <c r="D24" s="11" t="s">
        <v>191</v>
      </c>
      <c r="E24" s="11" t="s">
        <v>269</v>
      </c>
    </row>
    <row r="25" spans="1:5" x14ac:dyDescent="0.25">
      <c r="A25" s="11" t="s">
        <v>270</v>
      </c>
      <c r="B25" s="11" t="s">
        <v>271</v>
      </c>
      <c r="C25" s="12">
        <v>365.66</v>
      </c>
      <c r="D25" s="11" t="s">
        <v>191</v>
      </c>
      <c r="E25" s="11" t="s">
        <v>272</v>
      </c>
    </row>
    <row r="26" spans="1:5" x14ac:dyDescent="0.25">
      <c r="A26" s="11" t="s">
        <v>224</v>
      </c>
      <c r="B26" s="11" t="s">
        <v>225</v>
      </c>
      <c r="C26" s="12">
        <v>82.18</v>
      </c>
      <c r="D26" s="11" t="s">
        <v>191</v>
      </c>
      <c r="E26" s="11" t="s">
        <v>273</v>
      </c>
    </row>
    <row r="27" spans="1:5" x14ac:dyDescent="0.25">
      <c r="A27" s="11" t="s">
        <v>10</v>
      </c>
      <c r="B27" s="11" t="s">
        <v>226</v>
      </c>
      <c r="C27" s="12">
        <v>32.22</v>
      </c>
      <c r="D27" s="11" t="s">
        <v>191</v>
      </c>
      <c r="E27" s="11" t="s">
        <v>227</v>
      </c>
    </row>
    <row r="28" spans="1:5" x14ac:dyDescent="0.25">
      <c r="A28" s="11" t="s">
        <v>20</v>
      </c>
      <c r="B28" s="11" t="s">
        <v>228</v>
      </c>
      <c r="C28" s="12">
        <v>486.71</v>
      </c>
      <c r="D28" s="11" t="s">
        <v>191</v>
      </c>
      <c r="E28" s="11" t="s">
        <v>229</v>
      </c>
    </row>
    <row r="29" spans="1:5" x14ac:dyDescent="0.25">
      <c r="A29" s="11" t="s">
        <v>17</v>
      </c>
      <c r="B29" s="11" t="s">
        <v>230</v>
      </c>
      <c r="C29" s="12">
        <v>16484.54</v>
      </c>
      <c r="D29" s="11" t="s">
        <v>191</v>
      </c>
      <c r="E29" s="11" t="s">
        <v>231</v>
      </c>
    </row>
    <row r="30" spans="1:5" x14ac:dyDescent="0.25">
      <c r="A30" s="11" t="s">
        <v>18</v>
      </c>
      <c r="B30" s="11" t="s">
        <v>232</v>
      </c>
      <c r="C30" s="12">
        <v>5399.52</v>
      </c>
      <c r="D30" s="11" t="s">
        <v>191</v>
      </c>
      <c r="E30" s="11" t="s">
        <v>233</v>
      </c>
    </row>
    <row r="31" spans="1:5" x14ac:dyDescent="0.25">
      <c r="A31" s="11" t="s">
        <v>19</v>
      </c>
      <c r="B31" s="11" t="s">
        <v>234</v>
      </c>
      <c r="C31" s="12">
        <v>6331.25</v>
      </c>
      <c r="D31" s="11" t="s">
        <v>191</v>
      </c>
      <c r="E31" s="11" t="s">
        <v>235</v>
      </c>
    </row>
    <row r="32" spans="1:5" x14ac:dyDescent="0.25">
      <c r="A32" s="11" t="s">
        <v>12</v>
      </c>
      <c r="B32" s="11" t="s">
        <v>236</v>
      </c>
      <c r="C32" s="12">
        <v>28.83</v>
      </c>
      <c r="D32" s="11" t="s">
        <v>191</v>
      </c>
      <c r="E32" s="11" t="s">
        <v>237</v>
      </c>
    </row>
    <row r="33" spans="1:5" x14ac:dyDescent="0.25">
      <c r="A33" s="11" t="s">
        <v>274</v>
      </c>
      <c r="B33" s="11" t="s">
        <v>275</v>
      </c>
      <c r="C33" s="12">
        <v>120</v>
      </c>
      <c r="D33" s="11" t="s">
        <v>191</v>
      </c>
      <c r="E33" s="11" t="s">
        <v>276</v>
      </c>
    </row>
    <row r="34" spans="1:5" x14ac:dyDescent="0.25">
      <c r="A34" s="11" t="s">
        <v>277</v>
      </c>
      <c r="B34" s="11" t="s">
        <v>278</v>
      </c>
      <c r="C34" s="12">
        <v>60</v>
      </c>
      <c r="D34" s="11" t="s">
        <v>191</v>
      </c>
      <c r="E34" s="11" t="s">
        <v>279</v>
      </c>
    </row>
    <row r="35" spans="1:5" x14ac:dyDescent="0.25">
      <c r="A35" s="11" t="s">
        <v>185</v>
      </c>
      <c r="B35" s="11" t="s">
        <v>280</v>
      </c>
      <c r="C35" s="12">
        <v>161.69999999999999</v>
      </c>
      <c r="D35" s="11" t="s">
        <v>191</v>
      </c>
      <c r="E35" s="11" t="s">
        <v>281</v>
      </c>
    </row>
    <row r="36" spans="1:5" x14ac:dyDescent="0.25">
      <c r="A36" s="11" t="s">
        <v>285</v>
      </c>
      <c r="B36" s="11" t="s">
        <v>286</v>
      </c>
      <c r="C36" s="12">
        <v>200</v>
      </c>
      <c r="D36" s="11" t="s">
        <v>191</v>
      </c>
      <c r="E36" s="11" t="s">
        <v>287</v>
      </c>
    </row>
    <row r="37" spans="1:5" x14ac:dyDescent="0.25">
      <c r="A37" s="11" t="s">
        <v>288</v>
      </c>
      <c r="B37" s="11" t="s">
        <v>289</v>
      </c>
      <c r="C37" s="12">
        <v>144</v>
      </c>
      <c r="D37" s="11" t="s">
        <v>191</v>
      </c>
      <c r="E37" s="11" t="s">
        <v>290</v>
      </c>
    </row>
    <row r="38" spans="1:5" x14ac:dyDescent="0.25">
      <c r="A38" s="11" t="s">
        <v>152</v>
      </c>
      <c r="B38" s="11" t="s">
        <v>291</v>
      </c>
      <c r="C38" s="12">
        <v>28</v>
      </c>
      <c r="D38" s="11" t="s">
        <v>191</v>
      </c>
      <c r="E38" s="11" t="s">
        <v>292</v>
      </c>
    </row>
    <row r="39" spans="1:5" x14ac:dyDescent="0.25">
      <c r="A39" s="11" t="s">
        <v>293</v>
      </c>
      <c r="B39" s="11" t="s">
        <v>294</v>
      </c>
      <c r="C39" s="12">
        <v>108.84</v>
      </c>
      <c r="D39" s="11" t="s">
        <v>191</v>
      </c>
      <c r="E39" s="11" t="s">
        <v>295</v>
      </c>
    </row>
    <row r="40" spans="1:5" s="16" customFormat="1" x14ac:dyDescent="0.25">
      <c r="A40" s="17" t="s">
        <v>302</v>
      </c>
      <c r="B40" s="17" t="s">
        <v>303</v>
      </c>
      <c r="C40" s="18">
        <v>315.07</v>
      </c>
      <c r="D40" s="17" t="s">
        <v>191</v>
      </c>
      <c r="E40" s="17" t="s">
        <v>304</v>
      </c>
    </row>
    <row r="41" spans="1:5" x14ac:dyDescent="0.25">
      <c r="A41" s="11"/>
      <c r="B41" s="11"/>
      <c r="C41" s="12"/>
      <c r="D41" s="11"/>
      <c r="E41" s="11"/>
    </row>
    <row r="42" spans="1:5" x14ac:dyDescent="0.25">
      <c r="A42" s="15" t="s">
        <v>282</v>
      </c>
      <c r="B42" s="13"/>
      <c r="C42" s="14">
        <f>SUM(C4:C40)</f>
        <v>36633.4</v>
      </c>
      <c r="D42" s="13"/>
      <c r="E42" s="13"/>
    </row>
    <row r="43" spans="1:5" x14ac:dyDescent="0.25">
      <c r="A43" s="13"/>
      <c r="B43" s="13"/>
      <c r="C43" s="13"/>
      <c r="D43" s="13"/>
      <c r="E43" s="13"/>
    </row>
    <row r="44" spans="1:5" s="1" customFormat="1" x14ac:dyDescent="0.25">
      <c r="A44" s="2" t="s">
        <v>4</v>
      </c>
      <c r="B44" s="2"/>
      <c r="C44" s="2" t="s">
        <v>5</v>
      </c>
      <c r="D44" s="2"/>
      <c r="E44" s="2"/>
    </row>
    <row r="45" spans="1:5" s="1" customFormat="1" x14ac:dyDescent="0.25">
      <c r="A45" s="2"/>
      <c r="B45" s="2"/>
      <c r="C45" s="2"/>
      <c r="D45" s="2"/>
      <c r="E45" s="2"/>
    </row>
    <row r="46" spans="1:5" s="1" customFormat="1" x14ac:dyDescent="0.25">
      <c r="A46" s="2" t="s">
        <v>4</v>
      </c>
      <c r="B46" s="2"/>
      <c r="C46" s="2" t="s">
        <v>5</v>
      </c>
      <c r="D46" s="2"/>
      <c r="E46" s="2"/>
    </row>
    <row r="47" spans="1:5" x14ac:dyDescent="0.25">
      <c r="A47" s="13"/>
      <c r="B47" s="13"/>
      <c r="C47" s="13"/>
      <c r="D47" s="13"/>
      <c r="E47" s="13"/>
    </row>
    <row r="48" spans="1:5" x14ac:dyDescent="0.25">
      <c r="A48" s="13"/>
      <c r="B48" s="13"/>
      <c r="C48" s="13"/>
      <c r="D48" s="13"/>
      <c r="E48" s="13"/>
    </row>
  </sheetData>
  <mergeCells count="1">
    <mergeCell ref="A1:D1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D4C4-0E9E-4021-91D4-B251D3BA677D}">
  <dimension ref="A1:E20"/>
  <sheetViews>
    <sheetView view="pageBreakPreview" zoomScaleNormal="100" zoomScaleSheetLayoutView="100" workbookViewId="0">
      <selection activeCell="E18" sqref="E18"/>
    </sheetView>
  </sheetViews>
  <sheetFormatPr defaultRowHeight="15" x14ac:dyDescent="0.25"/>
  <cols>
    <col min="1" max="1" width="30.5703125" bestFit="1" customWidth="1"/>
    <col min="2" max="2" width="11.7109375" bestFit="1" customWidth="1"/>
    <col min="3" max="3" width="12.42578125" bestFit="1" customWidth="1"/>
    <col min="4" max="4" width="14.42578125" bestFit="1" customWidth="1"/>
    <col min="5" max="5" width="34.85546875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283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47</v>
      </c>
      <c r="B4" s="11" t="s">
        <v>207</v>
      </c>
      <c r="C4" s="12">
        <v>14.97</v>
      </c>
      <c r="D4" s="11" t="s">
        <v>191</v>
      </c>
      <c r="E4" s="11" t="s">
        <v>208</v>
      </c>
    </row>
    <row r="5" spans="1:5" x14ac:dyDescent="0.25">
      <c r="A5" s="11" t="s">
        <v>47</v>
      </c>
      <c r="B5" s="11" t="s">
        <v>216</v>
      </c>
      <c r="C5" s="12">
        <v>9.2899999999999991</v>
      </c>
      <c r="D5" s="11" t="s">
        <v>191</v>
      </c>
      <c r="E5" s="11" t="s">
        <v>217</v>
      </c>
    </row>
    <row r="6" spans="1:5" x14ac:dyDescent="0.25">
      <c r="A6" s="11" t="s">
        <v>11</v>
      </c>
      <c r="B6" s="11" t="s">
        <v>264</v>
      </c>
      <c r="C6" s="12">
        <v>36.24</v>
      </c>
      <c r="D6" s="11" t="s">
        <v>191</v>
      </c>
      <c r="E6" s="11" t="s">
        <v>90</v>
      </c>
    </row>
    <row r="7" spans="1:5" x14ac:dyDescent="0.25">
      <c r="A7" s="11" t="s">
        <v>218</v>
      </c>
      <c r="B7" s="11" t="s">
        <v>219</v>
      </c>
      <c r="C7" s="12">
        <v>50</v>
      </c>
      <c r="D7" s="11" t="s">
        <v>191</v>
      </c>
      <c r="E7" s="11" t="s">
        <v>220</v>
      </c>
    </row>
    <row r="8" spans="1:5" x14ac:dyDescent="0.25">
      <c r="A8" s="11" t="s">
        <v>221</v>
      </c>
      <c r="B8" s="11" t="s">
        <v>222</v>
      </c>
      <c r="C8" s="12">
        <v>50</v>
      </c>
      <c r="D8" s="11" t="s">
        <v>191</v>
      </c>
      <c r="E8" s="11" t="s">
        <v>223</v>
      </c>
    </row>
    <row r="9" spans="1:5" x14ac:dyDescent="0.25">
      <c r="A9" s="11" t="s">
        <v>238</v>
      </c>
      <c r="B9" s="11" t="s">
        <v>239</v>
      </c>
      <c r="C9" s="12">
        <v>50</v>
      </c>
      <c r="D9" s="11" t="s">
        <v>191</v>
      </c>
      <c r="E9" s="11" t="s">
        <v>240</v>
      </c>
    </row>
    <row r="10" spans="1:5" x14ac:dyDescent="0.25">
      <c r="A10" s="11" t="s">
        <v>241</v>
      </c>
      <c r="B10" s="11" t="s">
        <v>242</v>
      </c>
      <c r="C10" s="12">
        <v>150</v>
      </c>
      <c r="D10" s="11" t="s">
        <v>191</v>
      </c>
      <c r="E10" s="11" t="s">
        <v>243</v>
      </c>
    </row>
    <row r="11" spans="1:5" x14ac:dyDescent="0.25">
      <c r="A11" s="11" t="s">
        <v>244</v>
      </c>
      <c r="B11" s="11" t="s">
        <v>245</v>
      </c>
      <c r="C11" s="12">
        <v>50</v>
      </c>
      <c r="D11" s="11" t="s">
        <v>191</v>
      </c>
      <c r="E11" s="11" t="s">
        <v>246</v>
      </c>
    </row>
    <row r="12" spans="1:5" x14ac:dyDescent="0.25">
      <c r="A12" s="11" t="s">
        <v>296</v>
      </c>
      <c r="B12" s="11" t="s">
        <v>297</v>
      </c>
      <c r="C12" s="12">
        <v>340.62</v>
      </c>
      <c r="D12" s="11" t="s">
        <v>191</v>
      </c>
      <c r="E12" s="11" t="s">
        <v>298</v>
      </c>
    </row>
    <row r="13" spans="1:5" x14ac:dyDescent="0.25">
      <c r="A13" s="11" t="s">
        <v>299</v>
      </c>
      <c r="B13" s="11" t="s">
        <v>300</v>
      </c>
      <c r="C13" s="12">
        <v>150</v>
      </c>
      <c r="D13" s="11" t="s">
        <v>191</v>
      </c>
      <c r="E13" s="11" t="s">
        <v>301</v>
      </c>
    </row>
    <row r="14" spans="1:5" x14ac:dyDescent="0.25">
      <c r="A14" s="11"/>
      <c r="B14" s="11"/>
      <c r="C14" s="12"/>
      <c r="D14" s="11"/>
      <c r="E14" s="11"/>
    </row>
    <row r="15" spans="1:5" x14ac:dyDescent="0.25">
      <c r="A15" s="15" t="s">
        <v>284</v>
      </c>
      <c r="B15" s="13"/>
      <c r="C15" s="14">
        <f>SUM(C4:C14)</f>
        <v>901.12</v>
      </c>
      <c r="D15" s="13"/>
      <c r="E15" s="13"/>
    </row>
    <row r="16" spans="1:5" x14ac:dyDescent="0.25">
      <c r="A16" s="13"/>
      <c r="B16" s="13"/>
      <c r="C16" s="13"/>
      <c r="D16" s="13"/>
      <c r="E16" s="13"/>
    </row>
    <row r="17" spans="1:5" s="1" customFormat="1" x14ac:dyDescent="0.25">
      <c r="A17" s="2" t="s">
        <v>4</v>
      </c>
      <c r="B17" s="2"/>
      <c r="C17" s="2" t="s">
        <v>5</v>
      </c>
      <c r="D17" s="2"/>
      <c r="E17" s="2"/>
    </row>
    <row r="18" spans="1:5" s="1" customFormat="1" x14ac:dyDescent="0.25">
      <c r="A18" s="2"/>
      <c r="B18" s="2"/>
      <c r="C18" s="2"/>
      <c r="D18" s="2"/>
      <c r="E18" s="2"/>
    </row>
    <row r="19" spans="1:5" s="1" customFormat="1" x14ac:dyDescent="0.25">
      <c r="A19" s="2" t="s">
        <v>4</v>
      </c>
      <c r="B19" s="2"/>
      <c r="C19" s="2" t="s">
        <v>5</v>
      </c>
      <c r="D19" s="2"/>
      <c r="E19" s="2"/>
    </row>
    <row r="20" spans="1:5" x14ac:dyDescent="0.25">
      <c r="A20" s="13"/>
      <c r="B20" s="13"/>
      <c r="C20" s="13"/>
      <c r="D20" s="13"/>
      <c r="E20" s="13"/>
    </row>
  </sheetData>
  <mergeCells count="1">
    <mergeCell ref="A1:D1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B9A1-C570-4CEA-A36A-4531FA2858E8}">
  <dimension ref="A1:E50"/>
  <sheetViews>
    <sheetView view="pageBreakPreview" topLeftCell="A17" zoomScaleNormal="100" zoomScaleSheetLayoutView="100" workbookViewId="0">
      <selection activeCell="A47" sqref="A47:XFD49"/>
    </sheetView>
  </sheetViews>
  <sheetFormatPr defaultRowHeight="15" x14ac:dyDescent="0.25"/>
  <cols>
    <col min="1" max="1" width="30" bestFit="1" customWidth="1"/>
    <col min="2" max="2" width="11.7109375" bestFit="1" customWidth="1"/>
    <col min="3" max="3" width="12.42578125" bestFit="1" customWidth="1"/>
    <col min="4" max="4" width="14.42578125" bestFit="1" customWidth="1"/>
    <col min="5" max="5" width="32.140625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283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19</v>
      </c>
      <c r="B4" s="11" t="s">
        <v>356</v>
      </c>
      <c r="C4" s="12">
        <v>6331.25</v>
      </c>
      <c r="D4" s="11" t="s">
        <v>306</v>
      </c>
      <c r="E4" s="11" t="s">
        <v>357</v>
      </c>
    </row>
    <row r="5" spans="1:5" x14ac:dyDescent="0.25">
      <c r="A5" s="11" t="s">
        <v>321</v>
      </c>
      <c r="B5" s="11" t="s">
        <v>322</v>
      </c>
      <c r="C5" s="12">
        <v>938.4</v>
      </c>
      <c r="D5" s="11" t="s">
        <v>306</v>
      </c>
      <c r="E5" s="11" t="s">
        <v>323</v>
      </c>
    </row>
    <row r="6" spans="1:5" x14ac:dyDescent="0.25">
      <c r="A6" s="11" t="s">
        <v>324</v>
      </c>
      <c r="B6" s="11" t="s">
        <v>325</v>
      </c>
      <c r="C6" s="12">
        <v>600</v>
      </c>
      <c r="D6" s="11" t="s">
        <v>306</v>
      </c>
      <c r="E6" s="11" t="s">
        <v>326</v>
      </c>
    </row>
    <row r="7" spans="1:5" x14ac:dyDescent="0.25">
      <c r="A7" s="11" t="s">
        <v>186</v>
      </c>
      <c r="B7" s="11" t="s">
        <v>305</v>
      </c>
      <c r="C7" s="12">
        <v>273.60000000000002</v>
      </c>
      <c r="D7" s="11" t="s">
        <v>306</v>
      </c>
      <c r="E7" s="11" t="s">
        <v>307</v>
      </c>
    </row>
    <row r="8" spans="1:5" x14ac:dyDescent="0.25">
      <c r="A8" s="11" t="s">
        <v>11</v>
      </c>
      <c r="B8" s="11" t="s">
        <v>308</v>
      </c>
      <c r="C8" s="12">
        <v>600.94000000000005</v>
      </c>
      <c r="D8" s="11" t="s">
        <v>306</v>
      </c>
      <c r="E8" s="11" t="s">
        <v>309</v>
      </c>
    </row>
    <row r="9" spans="1:5" x14ac:dyDescent="0.25">
      <c r="A9" s="11" t="s">
        <v>20</v>
      </c>
      <c r="B9" s="11" t="s">
        <v>310</v>
      </c>
      <c r="C9" s="12">
        <v>95.92</v>
      </c>
      <c r="D9" s="11" t="s">
        <v>306</v>
      </c>
      <c r="E9" s="11" t="s">
        <v>229</v>
      </c>
    </row>
    <row r="10" spans="1:5" x14ac:dyDescent="0.25">
      <c r="A10" s="11" t="s">
        <v>10</v>
      </c>
      <c r="B10" s="11" t="s">
        <v>311</v>
      </c>
      <c r="C10" s="12">
        <v>369.79</v>
      </c>
      <c r="D10" s="11" t="s">
        <v>306</v>
      </c>
      <c r="E10" s="11" t="s">
        <v>312</v>
      </c>
    </row>
    <row r="11" spans="1:5" x14ac:dyDescent="0.25">
      <c r="A11" s="11" t="s">
        <v>12</v>
      </c>
      <c r="B11" s="11" t="s">
        <v>327</v>
      </c>
      <c r="C11" s="12">
        <v>20.47</v>
      </c>
      <c r="D11" s="11" t="s">
        <v>306</v>
      </c>
      <c r="E11" s="11" t="s">
        <v>328</v>
      </c>
    </row>
    <row r="12" spans="1:5" x14ac:dyDescent="0.25">
      <c r="A12" s="11" t="s">
        <v>329</v>
      </c>
      <c r="B12" s="11" t="s">
        <v>330</v>
      </c>
      <c r="C12" s="12">
        <v>102</v>
      </c>
      <c r="D12" s="11" t="s">
        <v>306</v>
      </c>
      <c r="E12" s="11" t="s">
        <v>331</v>
      </c>
    </row>
    <row r="13" spans="1:5" x14ac:dyDescent="0.25">
      <c r="A13" s="11" t="s">
        <v>14</v>
      </c>
      <c r="B13" s="11" t="s">
        <v>332</v>
      </c>
      <c r="C13" s="12">
        <v>23</v>
      </c>
      <c r="D13" s="11" t="s">
        <v>306</v>
      </c>
      <c r="E13" s="11" t="s">
        <v>333</v>
      </c>
    </row>
    <row r="14" spans="1:5" x14ac:dyDescent="0.25">
      <c r="A14" s="11" t="s">
        <v>334</v>
      </c>
      <c r="B14" s="11" t="s">
        <v>335</v>
      </c>
      <c r="C14" s="12">
        <v>73</v>
      </c>
      <c r="D14" s="11" t="s">
        <v>306</v>
      </c>
      <c r="E14" s="11" t="s">
        <v>336</v>
      </c>
    </row>
    <row r="15" spans="1:5" x14ac:dyDescent="0.25">
      <c r="A15" s="11" t="s">
        <v>12</v>
      </c>
      <c r="B15" s="11" t="s">
        <v>337</v>
      </c>
      <c r="C15" s="12">
        <v>30.98</v>
      </c>
      <c r="D15" s="11" t="s">
        <v>306</v>
      </c>
      <c r="E15" s="11" t="s">
        <v>338</v>
      </c>
    </row>
    <row r="16" spans="1:5" x14ac:dyDescent="0.25">
      <c r="A16" s="11" t="s">
        <v>339</v>
      </c>
      <c r="B16" s="11" t="s">
        <v>340</v>
      </c>
      <c r="C16" s="12">
        <v>125.28</v>
      </c>
      <c r="D16" s="11" t="s">
        <v>306</v>
      </c>
      <c r="E16" s="11" t="s">
        <v>341</v>
      </c>
    </row>
    <row r="17" spans="1:5" x14ac:dyDescent="0.25">
      <c r="A17" s="11" t="s">
        <v>47</v>
      </c>
      <c r="B17" s="11" t="s">
        <v>342</v>
      </c>
      <c r="C17" s="12">
        <v>21.87</v>
      </c>
      <c r="D17" s="11" t="s">
        <v>306</v>
      </c>
      <c r="E17" s="11" t="s">
        <v>343</v>
      </c>
    </row>
    <row r="18" spans="1:5" x14ac:dyDescent="0.25">
      <c r="A18" s="11" t="s">
        <v>344</v>
      </c>
      <c r="B18" s="11" t="s">
        <v>345</v>
      </c>
      <c r="C18" s="12">
        <v>55.75</v>
      </c>
      <c r="D18" s="11" t="s">
        <v>306</v>
      </c>
      <c r="E18" s="11" t="s">
        <v>346</v>
      </c>
    </row>
    <row r="19" spans="1:5" x14ac:dyDescent="0.25">
      <c r="A19" s="11" t="s">
        <v>13</v>
      </c>
      <c r="B19" s="11" t="s">
        <v>347</v>
      </c>
      <c r="C19" s="12">
        <v>312</v>
      </c>
      <c r="D19" s="11" t="s">
        <v>306</v>
      </c>
      <c r="E19" s="11" t="s">
        <v>348</v>
      </c>
    </row>
    <row r="20" spans="1:5" x14ac:dyDescent="0.25">
      <c r="A20" s="11" t="s">
        <v>17</v>
      </c>
      <c r="B20" s="11" t="s">
        <v>352</v>
      </c>
      <c r="C20" s="12">
        <v>16701.669999999998</v>
      </c>
      <c r="D20" s="11" t="s">
        <v>306</v>
      </c>
      <c r="E20" s="11" t="s">
        <v>353</v>
      </c>
    </row>
    <row r="21" spans="1:5" x14ac:dyDescent="0.25">
      <c r="A21" s="11" t="s">
        <v>18</v>
      </c>
      <c r="B21" s="11" t="s">
        <v>354</v>
      </c>
      <c r="C21" s="12">
        <v>5419.76</v>
      </c>
      <c r="D21" s="11" t="s">
        <v>306</v>
      </c>
      <c r="E21" s="11" t="s">
        <v>355</v>
      </c>
    </row>
    <row r="22" spans="1:5" x14ac:dyDescent="0.25">
      <c r="A22" s="11" t="s">
        <v>10</v>
      </c>
      <c r="B22" s="11" t="s">
        <v>358</v>
      </c>
      <c r="C22" s="12">
        <v>29.06</v>
      </c>
      <c r="D22" s="11" t="s">
        <v>306</v>
      </c>
      <c r="E22" s="11" t="s">
        <v>359</v>
      </c>
    </row>
    <row r="23" spans="1:5" x14ac:dyDescent="0.25">
      <c r="A23" s="11" t="s">
        <v>20</v>
      </c>
      <c r="B23" s="11" t="s">
        <v>360</v>
      </c>
      <c r="C23" s="12">
        <v>422.7</v>
      </c>
      <c r="D23" s="11" t="s">
        <v>306</v>
      </c>
      <c r="E23" s="11" t="s">
        <v>361</v>
      </c>
    </row>
    <row r="24" spans="1:5" x14ac:dyDescent="0.25">
      <c r="A24" s="11" t="s">
        <v>12</v>
      </c>
      <c r="B24" s="11" t="s">
        <v>362</v>
      </c>
      <c r="C24" s="12">
        <v>39.82</v>
      </c>
      <c r="D24" s="11" t="s">
        <v>306</v>
      </c>
      <c r="E24" s="11" t="s">
        <v>363</v>
      </c>
    </row>
    <row r="25" spans="1:5" x14ac:dyDescent="0.25">
      <c r="A25" s="11" t="s">
        <v>364</v>
      </c>
      <c r="B25" s="11" t="s">
        <v>365</v>
      </c>
      <c r="C25" s="12">
        <v>94.61</v>
      </c>
      <c r="D25" s="11" t="s">
        <v>306</v>
      </c>
      <c r="E25" s="11" t="s">
        <v>366</v>
      </c>
    </row>
    <row r="26" spans="1:5" x14ac:dyDescent="0.25">
      <c r="A26" s="11" t="s">
        <v>184</v>
      </c>
      <c r="B26" s="11" t="s">
        <v>367</v>
      </c>
      <c r="C26" s="12">
        <v>57.44</v>
      </c>
      <c r="D26" s="11" t="s">
        <v>306</v>
      </c>
      <c r="E26" s="11" t="s">
        <v>368</v>
      </c>
    </row>
    <row r="27" spans="1:5" x14ac:dyDescent="0.25">
      <c r="A27" s="11" t="s">
        <v>369</v>
      </c>
      <c r="B27" s="11" t="s">
        <v>370</v>
      </c>
      <c r="C27" s="12">
        <v>22.75</v>
      </c>
      <c r="D27" s="11" t="s">
        <v>306</v>
      </c>
      <c r="E27" s="11" t="s">
        <v>371</v>
      </c>
    </row>
    <row r="28" spans="1:5" x14ac:dyDescent="0.25">
      <c r="A28" s="11" t="s">
        <v>372</v>
      </c>
      <c r="B28" s="11" t="s">
        <v>373</v>
      </c>
      <c r="C28" s="12">
        <v>244</v>
      </c>
      <c r="D28" s="11" t="s">
        <v>306</v>
      </c>
      <c r="E28" s="11" t="s">
        <v>374</v>
      </c>
    </row>
    <row r="29" spans="1:5" x14ac:dyDescent="0.25">
      <c r="A29" s="11" t="s">
        <v>247</v>
      </c>
      <c r="B29" s="11" t="s">
        <v>375</v>
      </c>
      <c r="C29" s="12">
        <v>637.20000000000005</v>
      </c>
      <c r="D29" s="11" t="s">
        <v>306</v>
      </c>
      <c r="E29" s="11" t="s">
        <v>376</v>
      </c>
    </row>
    <row r="30" spans="1:5" x14ac:dyDescent="0.25">
      <c r="A30" s="11" t="s">
        <v>377</v>
      </c>
      <c r="B30" s="11" t="s">
        <v>378</v>
      </c>
      <c r="C30" s="12">
        <v>823.67</v>
      </c>
      <c r="D30" s="11" t="s">
        <v>306</v>
      </c>
      <c r="E30" s="11" t="s">
        <v>379</v>
      </c>
    </row>
    <row r="31" spans="1:5" x14ac:dyDescent="0.25">
      <c r="A31" s="11" t="s">
        <v>380</v>
      </c>
      <c r="B31" s="11" t="s">
        <v>381</v>
      </c>
      <c r="C31" s="12">
        <v>250</v>
      </c>
      <c r="D31" s="11" t="s">
        <v>306</v>
      </c>
      <c r="E31" s="11" t="s">
        <v>382</v>
      </c>
    </row>
    <row r="32" spans="1:5" x14ac:dyDescent="0.25">
      <c r="A32" s="11" t="s">
        <v>97</v>
      </c>
      <c r="B32" s="11" t="s">
        <v>386</v>
      </c>
      <c r="C32" s="12">
        <v>283.02</v>
      </c>
      <c r="D32" s="11" t="s">
        <v>306</v>
      </c>
      <c r="E32" s="11" t="s">
        <v>387</v>
      </c>
    </row>
    <row r="33" spans="1:5" x14ac:dyDescent="0.25">
      <c r="A33" s="11" t="s">
        <v>11</v>
      </c>
      <c r="B33" s="11" t="s">
        <v>388</v>
      </c>
      <c r="C33" s="12">
        <v>122.34</v>
      </c>
      <c r="D33" s="11" t="s">
        <v>306</v>
      </c>
      <c r="E33" s="11" t="s">
        <v>389</v>
      </c>
    </row>
    <row r="34" spans="1:5" x14ac:dyDescent="0.25">
      <c r="A34" s="11" t="s">
        <v>11</v>
      </c>
      <c r="B34" s="11" t="s">
        <v>390</v>
      </c>
      <c r="C34" s="12">
        <v>93.42</v>
      </c>
      <c r="D34" s="11" t="s">
        <v>306</v>
      </c>
      <c r="E34" s="11" t="s">
        <v>389</v>
      </c>
    </row>
    <row r="35" spans="1:5" x14ac:dyDescent="0.25">
      <c r="A35" s="11" t="s">
        <v>393</v>
      </c>
      <c r="B35" s="11" t="s">
        <v>394</v>
      </c>
      <c r="C35" s="12">
        <v>160</v>
      </c>
      <c r="D35" s="11" t="s">
        <v>306</v>
      </c>
      <c r="E35" s="11" t="s">
        <v>395</v>
      </c>
    </row>
    <row r="36" spans="1:5" x14ac:dyDescent="0.25">
      <c r="A36" s="11" t="s">
        <v>185</v>
      </c>
      <c r="B36" s="11" t="s">
        <v>396</v>
      </c>
      <c r="C36" s="12">
        <v>217.95</v>
      </c>
      <c r="D36" s="11" t="s">
        <v>306</v>
      </c>
      <c r="E36" s="11" t="s">
        <v>397</v>
      </c>
    </row>
    <row r="37" spans="1:5" x14ac:dyDescent="0.25">
      <c r="A37" s="11" t="s">
        <v>369</v>
      </c>
      <c r="B37" s="11" t="s">
        <v>400</v>
      </c>
      <c r="C37" s="12">
        <v>2055.91</v>
      </c>
      <c r="D37" s="11" t="s">
        <v>306</v>
      </c>
      <c r="E37" s="11" t="s">
        <v>401</v>
      </c>
    </row>
    <row r="38" spans="1:5" x14ac:dyDescent="0.25">
      <c r="A38" s="11" t="s">
        <v>369</v>
      </c>
      <c r="B38" s="11" t="s">
        <v>402</v>
      </c>
      <c r="C38" s="12">
        <v>172.74</v>
      </c>
      <c r="D38" s="11" t="s">
        <v>306</v>
      </c>
      <c r="E38" s="11" t="s">
        <v>403</v>
      </c>
    </row>
    <row r="39" spans="1:5" x14ac:dyDescent="0.25">
      <c r="A39" s="11" t="s">
        <v>152</v>
      </c>
      <c r="B39" s="11" t="s">
        <v>404</v>
      </c>
      <c r="C39" s="12">
        <v>21</v>
      </c>
      <c r="D39" s="11" t="s">
        <v>306</v>
      </c>
      <c r="E39" s="11" t="s">
        <v>405</v>
      </c>
    </row>
    <row r="40" spans="1:5" x14ac:dyDescent="0.25">
      <c r="A40" s="11" t="s">
        <v>125</v>
      </c>
      <c r="B40" s="11" t="s">
        <v>406</v>
      </c>
      <c r="C40" s="12">
        <v>35</v>
      </c>
      <c r="D40" s="11" t="s">
        <v>306</v>
      </c>
      <c r="E40" s="11" t="s">
        <v>407</v>
      </c>
    </row>
    <row r="41" spans="1:5" x14ac:dyDescent="0.25">
      <c r="A41" s="11" t="s">
        <v>408</v>
      </c>
      <c r="B41" s="11" t="s">
        <v>409</v>
      </c>
      <c r="C41" s="12">
        <v>33.6</v>
      </c>
      <c r="D41" s="11" t="s">
        <v>306</v>
      </c>
      <c r="E41" s="11" t="s">
        <v>410</v>
      </c>
    </row>
    <row r="42" spans="1:5" x14ac:dyDescent="0.25">
      <c r="A42" s="11" t="s">
        <v>20</v>
      </c>
      <c r="B42" s="11" t="s">
        <v>413</v>
      </c>
      <c r="C42" s="12">
        <v>91.47</v>
      </c>
      <c r="D42" s="11" t="s">
        <v>306</v>
      </c>
      <c r="E42" s="11" t="s">
        <v>414</v>
      </c>
    </row>
    <row r="43" spans="1:5" x14ac:dyDescent="0.25">
      <c r="A43" s="17" t="s">
        <v>420</v>
      </c>
      <c r="B43" s="17" t="s">
        <v>421</v>
      </c>
      <c r="C43" s="18">
        <v>6659.39</v>
      </c>
      <c r="D43" s="17" t="s">
        <v>306</v>
      </c>
      <c r="E43" s="17" t="s">
        <v>422</v>
      </c>
    </row>
    <row r="44" spans="1:5" x14ac:dyDescent="0.25">
      <c r="A44" s="13"/>
      <c r="B44" s="13"/>
      <c r="C44" s="19"/>
      <c r="D44" s="13"/>
      <c r="E44" s="13"/>
    </row>
    <row r="45" spans="1:5" x14ac:dyDescent="0.25">
      <c r="A45" s="11" t="s">
        <v>282</v>
      </c>
      <c r="B45" s="13"/>
      <c r="C45" s="20">
        <f>SUM(C4:C44)</f>
        <v>44662.769999999975</v>
      </c>
      <c r="D45" s="13"/>
      <c r="E45" s="13"/>
    </row>
    <row r="46" spans="1:5" x14ac:dyDescent="0.25">
      <c r="A46" s="11"/>
      <c r="B46" s="13"/>
      <c r="C46" s="20"/>
      <c r="D46" s="13"/>
      <c r="E46" s="13"/>
    </row>
    <row r="47" spans="1:5" s="1" customFormat="1" x14ac:dyDescent="0.25">
      <c r="A47" s="2" t="s">
        <v>4</v>
      </c>
      <c r="B47" s="2"/>
      <c r="C47" s="2" t="s">
        <v>5</v>
      </c>
      <c r="D47" s="2"/>
      <c r="E47" s="2"/>
    </row>
    <row r="48" spans="1:5" s="1" customFormat="1" x14ac:dyDescent="0.25">
      <c r="A48" s="2"/>
      <c r="B48" s="2"/>
      <c r="C48" s="2"/>
      <c r="D48" s="2"/>
      <c r="E48" s="2"/>
    </row>
    <row r="49" spans="1:5" s="1" customFormat="1" x14ac:dyDescent="0.25">
      <c r="A49" s="2" t="s">
        <v>4</v>
      </c>
      <c r="B49" s="2"/>
      <c r="C49" s="2" t="s">
        <v>5</v>
      </c>
      <c r="D49" s="2"/>
      <c r="E49" s="2"/>
    </row>
    <row r="50" spans="1:5" x14ac:dyDescent="0.25">
      <c r="A50" s="13"/>
      <c r="B50" s="13"/>
      <c r="C50" s="19"/>
      <c r="D50" s="13"/>
      <c r="E50" s="13"/>
    </row>
  </sheetData>
  <mergeCells count="1">
    <mergeCell ref="A1:D1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CDEC-98D9-4825-A8A6-BC34181D4A34}">
  <dimension ref="A1:E18"/>
  <sheetViews>
    <sheetView view="pageBreakPreview" zoomScaleNormal="100" zoomScaleSheetLayoutView="100" workbookViewId="0">
      <selection activeCell="G29" sqref="G29"/>
    </sheetView>
  </sheetViews>
  <sheetFormatPr defaultRowHeight="15" x14ac:dyDescent="0.25"/>
  <cols>
    <col min="1" max="1" width="30" bestFit="1" customWidth="1"/>
    <col min="2" max="2" width="11.7109375" bestFit="1" customWidth="1"/>
    <col min="3" max="3" width="12.42578125" bestFit="1" customWidth="1"/>
    <col min="4" max="4" width="14.42578125" bestFit="1" customWidth="1"/>
    <col min="5" max="5" width="28.5703125" bestFit="1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399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313</v>
      </c>
      <c r="B4" s="11" t="s">
        <v>314</v>
      </c>
      <c r="C4" s="12">
        <v>50</v>
      </c>
      <c r="D4" s="11" t="s">
        <v>306</v>
      </c>
      <c r="E4" s="11" t="s">
        <v>315</v>
      </c>
    </row>
    <row r="5" spans="1:5" x14ac:dyDescent="0.25">
      <c r="A5" s="11" t="s">
        <v>316</v>
      </c>
      <c r="B5" s="11" t="s">
        <v>317</v>
      </c>
      <c r="C5" s="12">
        <v>150</v>
      </c>
      <c r="D5" s="11" t="s">
        <v>306</v>
      </c>
      <c r="E5" s="11" t="s">
        <v>318</v>
      </c>
    </row>
    <row r="6" spans="1:5" x14ac:dyDescent="0.25">
      <c r="A6" s="11" t="s">
        <v>15</v>
      </c>
      <c r="B6" s="11" t="s">
        <v>319</v>
      </c>
      <c r="C6" s="12">
        <v>751.94</v>
      </c>
      <c r="D6" s="11" t="s">
        <v>306</v>
      </c>
      <c r="E6" s="11" t="s">
        <v>320</v>
      </c>
    </row>
    <row r="7" spans="1:5" x14ac:dyDescent="0.25">
      <c r="A7" s="11" t="s">
        <v>349</v>
      </c>
      <c r="B7" s="11" t="s">
        <v>350</v>
      </c>
      <c r="C7" s="12">
        <v>150</v>
      </c>
      <c r="D7" s="11" t="s">
        <v>306</v>
      </c>
      <c r="E7" s="11" t="s">
        <v>351</v>
      </c>
    </row>
    <row r="8" spans="1:5" x14ac:dyDescent="0.25">
      <c r="A8" s="11" t="s">
        <v>383</v>
      </c>
      <c r="B8" s="11" t="s">
        <v>384</v>
      </c>
      <c r="C8" s="12">
        <v>30</v>
      </c>
      <c r="D8" s="11" t="s">
        <v>306</v>
      </c>
      <c r="E8" s="11" t="s">
        <v>385</v>
      </c>
    </row>
    <row r="9" spans="1:5" x14ac:dyDescent="0.25">
      <c r="A9" s="11" t="s">
        <v>11</v>
      </c>
      <c r="B9" s="11" t="s">
        <v>391</v>
      </c>
      <c r="C9" s="12">
        <v>102.36</v>
      </c>
      <c r="D9" s="11" t="s">
        <v>306</v>
      </c>
      <c r="E9" s="11" t="s">
        <v>392</v>
      </c>
    </row>
    <row r="10" spans="1:5" x14ac:dyDescent="0.25">
      <c r="A10" s="11" t="s">
        <v>186</v>
      </c>
      <c r="B10" s="11" t="s">
        <v>411</v>
      </c>
      <c r="C10" s="12">
        <v>273.60000000000002</v>
      </c>
      <c r="D10" s="11" t="s">
        <v>306</v>
      </c>
      <c r="E10" s="11" t="s">
        <v>412</v>
      </c>
    </row>
    <row r="11" spans="1:5" x14ac:dyDescent="0.25">
      <c r="A11" s="11" t="s">
        <v>415</v>
      </c>
      <c r="B11" s="11" t="s">
        <v>416</v>
      </c>
      <c r="C11" s="12">
        <v>50</v>
      </c>
      <c r="D11" s="11" t="s">
        <v>306</v>
      </c>
      <c r="E11" s="11" t="s">
        <v>417</v>
      </c>
    </row>
    <row r="12" spans="1:5" x14ac:dyDescent="0.25">
      <c r="A12" s="11" t="s">
        <v>15</v>
      </c>
      <c r="B12" s="11" t="s">
        <v>418</v>
      </c>
      <c r="C12" s="12">
        <v>828.4</v>
      </c>
      <c r="D12" s="11" t="s">
        <v>306</v>
      </c>
      <c r="E12" s="11" t="s">
        <v>419</v>
      </c>
    </row>
    <row r="13" spans="1:5" x14ac:dyDescent="0.25">
      <c r="A13" s="11"/>
      <c r="B13" s="11"/>
      <c r="C13" s="11"/>
      <c r="D13" s="11"/>
      <c r="E13" s="11"/>
    </row>
    <row r="14" spans="1:5" x14ac:dyDescent="0.25">
      <c r="A14" s="15" t="s">
        <v>398</v>
      </c>
      <c r="B14" s="13"/>
      <c r="C14" s="21">
        <f>SUM(C4:C13)</f>
        <v>2386.3000000000002</v>
      </c>
      <c r="D14" s="13"/>
      <c r="E14" s="13"/>
    </row>
    <row r="15" spans="1:5" x14ac:dyDescent="0.25">
      <c r="A15" s="13"/>
      <c r="B15" s="13"/>
      <c r="C15" s="13"/>
      <c r="D15" s="13"/>
      <c r="E15" s="13"/>
    </row>
    <row r="16" spans="1:5" s="1" customFormat="1" x14ac:dyDescent="0.25">
      <c r="A16" s="2" t="s">
        <v>4</v>
      </c>
      <c r="B16" s="2"/>
      <c r="C16" s="2" t="s">
        <v>5</v>
      </c>
      <c r="D16" s="2"/>
      <c r="E16" s="2"/>
    </row>
    <row r="17" spans="1:5" s="1" customFormat="1" x14ac:dyDescent="0.25">
      <c r="A17" s="2"/>
      <c r="B17" s="2"/>
      <c r="C17" s="2"/>
      <c r="D17" s="2"/>
      <c r="E17" s="2"/>
    </row>
    <row r="18" spans="1:5" s="1" customFormat="1" x14ac:dyDescent="0.25">
      <c r="A18" s="2" t="s">
        <v>4</v>
      </c>
      <c r="B18" s="2"/>
      <c r="C18" s="2" t="s">
        <v>5</v>
      </c>
      <c r="D18" s="2"/>
      <c r="E18" s="2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7678-FAC8-4432-AEE0-B03CCDB0A42F}">
  <dimension ref="A1:E47"/>
  <sheetViews>
    <sheetView view="pageBreakPreview" topLeftCell="A14" zoomScaleNormal="100" zoomScaleSheetLayoutView="100" workbookViewId="0">
      <selection activeCell="A41" sqref="A41:XFD43"/>
    </sheetView>
  </sheetViews>
  <sheetFormatPr defaultRowHeight="15" x14ac:dyDescent="0.25"/>
  <cols>
    <col min="1" max="1" width="29.42578125" bestFit="1" customWidth="1"/>
    <col min="2" max="2" width="11.85546875" bestFit="1" customWidth="1"/>
    <col min="3" max="3" width="12.42578125" bestFit="1" customWidth="1"/>
    <col min="4" max="4" width="20.7109375" bestFit="1" customWidth="1"/>
    <col min="5" max="5" width="33.85546875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504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3"/>
      <c r="B4" s="13"/>
      <c r="C4" s="13"/>
      <c r="D4" s="13"/>
      <c r="E4" s="13"/>
    </row>
    <row r="5" spans="1:5" x14ac:dyDescent="0.25">
      <c r="A5" s="11" t="s">
        <v>428</v>
      </c>
      <c r="B5" s="11" t="s">
        <v>429</v>
      </c>
      <c r="C5" s="12">
        <v>12.36</v>
      </c>
      <c r="D5" s="11" t="s">
        <v>424</v>
      </c>
      <c r="E5" s="11" t="s">
        <v>430</v>
      </c>
    </row>
    <row r="6" spans="1:5" x14ac:dyDescent="0.25">
      <c r="A6" s="11" t="s">
        <v>344</v>
      </c>
      <c r="B6" s="11" t="s">
        <v>431</v>
      </c>
      <c r="C6" s="12">
        <v>60.6</v>
      </c>
      <c r="D6" s="11" t="s">
        <v>424</v>
      </c>
      <c r="E6" s="11" t="s">
        <v>432</v>
      </c>
    </row>
    <row r="7" spans="1:5" x14ac:dyDescent="0.25">
      <c r="A7" s="11" t="s">
        <v>433</v>
      </c>
      <c r="B7" s="11" t="s">
        <v>434</v>
      </c>
      <c r="C7" s="12">
        <v>164.97</v>
      </c>
      <c r="D7" s="11" t="s">
        <v>424</v>
      </c>
      <c r="E7" s="11" t="s">
        <v>435</v>
      </c>
    </row>
    <row r="8" spans="1:5" x14ac:dyDescent="0.25">
      <c r="A8" s="11" t="s">
        <v>47</v>
      </c>
      <c r="B8" s="11" t="s">
        <v>436</v>
      </c>
      <c r="C8" s="12">
        <v>16.47</v>
      </c>
      <c r="D8" s="11" t="s">
        <v>424</v>
      </c>
      <c r="E8" s="11" t="s">
        <v>437</v>
      </c>
    </row>
    <row r="9" spans="1:5" x14ac:dyDescent="0.25">
      <c r="A9" s="11" t="s">
        <v>47</v>
      </c>
      <c r="B9" s="11" t="s">
        <v>438</v>
      </c>
      <c r="C9" s="12">
        <v>30.46</v>
      </c>
      <c r="D9" s="11" t="s">
        <v>424</v>
      </c>
      <c r="E9" s="11" t="s">
        <v>439</v>
      </c>
    </row>
    <row r="10" spans="1:5" x14ac:dyDescent="0.25">
      <c r="A10" s="11" t="s">
        <v>47</v>
      </c>
      <c r="B10" s="11" t="s">
        <v>440</v>
      </c>
      <c r="C10" s="12">
        <v>74.069999999999993</v>
      </c>
      <c r="D10" s="11" t="s">
        <v>424</v>
      </c>
      <c r="E10" s="11" t="s">
        <v>441</v>
      </c>
    </row>
    <row r="11" spans="1:5" x14ac:dyDescent="0.25">
      <c r="A11" s="11" t="s">
        <v>47</v>
      </c>
      <c r="B11" s="11" t="s">
        <v>442</v>
      </c>
      <c r="C11" s="12">
        <v>67.98</v>
      </c>
      <c r="D11" s="11" t="s">
        <v>424</v>
      </c>
      <c r="E11" s="11" t="s">
        <v>443</v>
      </c>
    </row>
    <row r="12" spans="1:5" x14ac:dyDescent="0.25">
      <c r="A12" s="11" t="s">
        <v>47</v>
      </c>
      <c r="B12" s="11" t="s">
        <v>444</v>
      </c>
      <c r="C12" s="12">
        <v>12.98</v>
      </c>
      <c r="D12" s="11" t="s">
        <v>424</v>
      </c>
      <c r="E12" s="11" t="s">
        <v>445</v>
      </c>
    </row>
    <row r="13" spans="1:5" x14ac:dyDescent="0.25">
      <c r="A13" s="11" t="s">
        <v>47</v>
      </c>
      <c r="B13" s="11" t="s">
        <v>446</v>
      </c>
      <c r="C13" s="12">
        <v>57.44</v>
      </c>
      <c r="D13" s="11" t="s">
        <v>424</v>
      </c>
      <c r="E13" s="11" t="s">
        <v>447</v>
      </c>
    </row>
    <row r="14" spans="1:5" x14ac:dyDescent="0.25">
      <c r="A14" s="11" t="s">
        <v>12</v>
      </c>
      <c r="B14" s="11" t="s">
        <v>423</v>
      </c>
      <c r="C14" s="12">
        <v>33.21</v>
      </c>
      <c r="D14" s="11" t="s">
        <v>424</v>
      </c>
      <c r="E14" s="11" t="s">
        <v>425</v>
      </c>
    </row>
    <row r="15" spans="1:5" x14ac:dyDescent="0.25">
      <c r="A15" s="11" t="s">
        <v>11</v>
      </c>
      <c r="B15" s="11" t="s">
        <v>426</v>
      </c>
      <c r="C15" s="12">
        <v>240.58</v>
      </c>
      <c r="D15" s="11" t="s">
        <v>424</v>
      </c>
      <c r="E15" s="11" t="s">
        <v>427</v>
      </c>
    </row>
    <row r="16" spans="1:5" x14ac:dyDescent="0.25">
      <c r="A16" s="11" t="s">
        <v>14</v>
      </c>
      <c r="B16" s="11" t="s">
        <v>451</v>
      </c>
      <c r="C16" s="12">
        <v>23</v>
      </c>
      <c r="D16" s="11" t="s">
        <v>424</v>
      </c>
      <c r="E16" s="11" t="s">
        <v>452</v>
      </c>
    </row>
    <row r="17" spans="1:5" x14ac:dyDescent="0.25">
      <c r="A17" s="11" t="s">
        <v>18</v>
      </c>
      <c r="B17" s="11" t="s">
        <v>463</v>
      </c>
      <c r="C17" s="12">
        <v>5417.91</v>
      </c>
      <c r="D17" s="11" t="s">
        <v>424</v>
      </c>
      <c r="E17" s="11" t="s">
        <v>464</v>
      </c>
    </row>
    <row r="18" spans="1:5" x14ac:dyDescent="0.25">
      <c r="A18" s="11" t="s">
        <v>19</v>
      </c>
      <c r="B18" s="11" t="s">
        <v>465</v>
      </c>
      <c r="C18" s="12">
        <v>6331.25</v>
      </c>
      <c r="D18" s="11" t="s">
        <v>424</v>
      </c>
      <c r="E18" s="11" t="s">
        <v>466</v>
      </c>
    </row>
    <row r="19" spans="1:5" x14ac:dyDescent="0.25">
      <c r="A19" s="11" t="s">
        <v>12</v>
      </c>
      <c r="B19" s="11" t="s">
        <v>469</v>
      </c>
      <c r="C19" s="12">
        <v>18.2</v>
      </c>
      <c r="D19" s="11" t="s">
        <v>424</v>
      </c>
      <c r="E19" s="11" t="s">
        <v>470</v>
      </c>
    </row>
    <row r="20" spans="1:5" x14ac:dyDescent="0.25">
      <c r="A20" s="11" t="s">
        <v>20</v>
      </c>
      <c r="B20" s="11" t="s">
        <v>460</v>
      </c>
      <c r="C20" s="12">
        <v>187.03</v>
      </c>
      <c r="D20" s="11" t="s">
        <v>424</v>
      </c>
      <c r="E20" s="11" t="s">
        <v>414</v>
      </c>
    </row>
    <row r="21" spans="1:5" x14ac:dyDescent="0.25">
      <c r="A21" s="11" t="s">
        <v>17</v>
      </c>
      <c r="B21" s="11" t="s">
        <v>461</v>
      </c>
      <c r="C21" s="12">
        <v>16628.580000000002</v>
      </c>
      <c r="D21" s="11" t="s">
        <v>424</v>
      </c>
      <c r="E21" s="11" t="s">
        <v>462</v>
      </c>
    </row>
    <row r="22" spans="1:5" x14ac:dyDescent="0.25">
      <c r="A22" s="11" t="s">
        <v>10</v>
      </c>
      <c r="B22" s="11" t="s">
        <v>467</v>
      </c>
      <c r="C22" s="12">
        <v>30.02</v>
      </c>
      <c r="D22" s="11" t="s">
        <v>424</v>
      </c>
      <c r="E22" s="11" t="s">
        <v>468</v>
      </c>
    </row>
    <row r="23" spans="1:5" x14ac:dyDescent="0.25">
      <c r="A23" s="11" t="s">
        <v>11</v>
      </c>
      <c r="B23" s="11" t="s">
        <v>471</v>
      </c>
      <c r="C23" s="12">
        <v>121.72</v>
      </c>
      <c r="D23" s="11" t="s">
        <v>424</v>
      </c>
      <c r="E23" s="11" t="s">
        <v>472</v>
      </c>
    </row>
    <row r="24" spans="1:5" x14ac:dyDescent="0.25">
      <c r="A24" s="11" t="s">
        <v>97</v>
      </c>
      <c r="B24" s="11" t="s">
        <v>473</v>
      </c>
      <c r="C24" s="12">
        <v>52.08</v>
      </c>
      <c r="D24" s="11" t="s">
        <v>474</v>
      </c>
      <c r="E24" s="11" t="s">
        <v>475</v>
      </c>
    </row>
    <row r="25" spans="1:5" x14ac:dyDescent="0.25">
      <c r="A25" s="11" t="s">
        <v>478</v>
      </c>
      <c r="B25" s="11" t="s">
        <v>479</v>
      </c>
      <c r="C25" s="12">
        <v>178.86</v>
      </c>
      <c r="D25" s="11" t="s">
        <v>424</v>
      </c>
      <c r="E25" s="11" t="s">
        <v>480</v>
      </c>
    </row>
    <row r="26" spans="1:5" x14ac:dyDescent="0.25">
      <c r="A26" s="11" t="s">
        <v>481</v>
      </c>
      <c r="B26" s="11" t="s">
        <v>482</v>
      </c>
      <c r="C26" s="12">
        <v>352.65</v>
      </c>
      <c r="D26" s="11" t="s">
        <v>474</v>
      </c>
      <c r="E26" s="11" t="s">
        <v>483</v>
      </c>
    </row>
    <row r="27" spans="1:5" x14ac:dyDescent="0.25">
      <c r="A27" s="11" t="s">
        <v>484</v>
      </c>
      <c r="B27" s="11" t="s">
        <v>485</v>
      </c>
      <c r="C27" s="12">
        <v>120</v>
      </c>
      <c r="D27" s="11" t="s">
        <v>474</v>
      </c>
      <c r="E27" s="11" t="s">
        <v>486</v>
      </c>
    </row>
    <row r="28" spans="1:5" x14ac:dyDescent="0.25">
      <c r="A28" s="11" t="s">
        <v>184</v>
      </c>
      <c r="B28" s="11" t="s">
        <v>487</v>
      </c>
      <c r="C28" s="12">
        <v>72.459999999999994</v>
      </c>
      <c r="D28" s="11" t="s">
        <v>424</v>
      </c>
      <c r="E28" s="11" t="s">
        <v>488</v>
      </c>
    </row>
    <row r="29" spans="1:5" x14ac:dyDescent="0.25">
      <c r="A29" s="11" t="s">
        <v>489</v>
      </c>
      <c r="B29" s="11" t="s">
        <v>490</v>
      </c>
      <c r="C29" s="12">
        <v>9254.4</v>
      </c>
      <c r="D29" s="11" t="s">
        <v>424</v>
      </c>
      <c r="E29" s="11" t="s">
        <v>491</v>
      </c>
    </row>
    <row r="30" spans="1:5" x14ac:dyDescent="0.25">
      <c r="A30" s="11" t="s">
        <v>492</v>
      </c>
      <c r="B30" s="11" t="s">
        <v>493</v>
      </c>
      <c r="C30" s="12">
        <v>705.6</v>
      </c>
      <c r="D30" s="11" t="s">
        <v>424</v>
      </c>
      <c r="E30" s="11" t="s">
        <v>494</v>
      </c>
    </row>
    <row r="31" spans="1:5" x14ac:dyDescent="0.25">
      <c r="A31" s="11" t="s">
        <v>501</v>
      </c>
      <c r="B31" s="13" t="s">
        <v>502</v>
      </c>
      <c r="C31" s="12">
        <v>100</v>
      </c>
      <c r="D31" s="11" t="s">
        <v>424</v>
      </c>
      <c r="E31" s="13" t="s">
        <v>503</v>
      </c>
    </row>
    <row r="32" spans="1:5" x14ac:dyDescent="0.25">
      <c r="A32" s="11" t="s">
        <v>185</v>
      </c>
      <c r="B32" s="13" t="s">
        <v>505</v>
      </c>
      <c r="C32" s="12">
        <v>268.54000000000002</v>
      </c>
      <c r="D32" s="11" t="s">
        <v>424</v>
      </c>
      <c r="E32" s="13" t="s">
        <v>506</v>
      </c>
    </row>
    <row r="33" spans="1:5" x14ac:dyDescent="0.25">
      <c r="A33" s="11" t="s">
        <v>507</v>
      </c>
      <c r="B33" s="13" t="s">
        <v>509</v>
      </c>
      <c r="C33" s="12">
        <v>285.60000000000002</v>
      </c>
      <c r="D33" s="11" t="s">
        <v>424</v>
      </c>
      <c r="E33" s="13" t="s">
        <v>508</v>
      </c>
    </row>
    <row r="34" spans="1:5" x14ac:dyDescent="0.25">
      <c r="A34" s="11" t="s">
        <v>166</v>
      </c>
      <c r="B34" s="13" t="s">
        <v>510</v>
      </c>
      <c r="C34" s="12">
        <v>250.07</v>
      </c>
      <c r="D34" s="11" t="s">
        <v>424</v>
      </c>
      <c r="E34" s="13" t="s">
        <v>511</v>
      </c>
    </row>
    <row r="35" spans="1:5" x14ac:dyDescent="0.25">
      <c r="A35" s="11" t="s">
        <v>517</v>
      </c>
      <c r="B35" s="13" t="s">
        <v>518</v>
      </c>
      <c r="C35" s="12">
        <v>180</v>
      </c>
      <c r="D35" s="11" t="s">
        <v>424</v>
      </c>
      <c r="E35" s="13" t="s">
        <v>519</v>
      </c>
    </row>
    <row r="36" spans="1:5" x14ac:dyDescent="0.25">
      <c r="A36" s="11" t="s">
        <v>517</v>
      </c>
      <c r="B36" s="13" t="s">
        <v>520</v>
      </c>
      <c r="C36" s="12">
        <v>180</v>
      </c>
      <c r="D36" s="11" t="s">
        <v>424</v>
      </c>
      <c r="E36" s="13" t="s">
        <v>521</v>
      </c>
    </row>
    <row r="37" spans="1:5" s="16" customFormat="1" x14ac:dyDescent="0.25">
      <c r="A37" s="17" t="s">
        <v>372</v>
      </c>
      <c r="B37" s="2" t="s">
        <v>528</v>
      </c>
      <c r="C37" s="18">
        <v>100</v>
      </c>
      <c r="D37" s="17" t="s">
        <v>424</v>
      </c>
      <c r="E37" s="2" t="s">
        <v>529</v>
      </c>
    </row>
    <row r="38" spans="1:5" x14ac:dyDescent="0.25">
      <c r="A38" s="13"/>
      <c r="B38" s="13"/>
      <c r="C38" s="13"/>
      <c r="D38" s="11"/>
      <c r="E38" s="13"/>
    </row>
    <row r="39" spans="1:5" x14ac:dyDescent="0.25">
      <c r="A39" s="13"/>
      <c r="B39" s="13"/>
      <c r="C39" s="12">
        <f>SUM(C5:C38)</f>
        <v>41629.090000000004</v>
      </c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s="1" customFormat="1" x14ac:dyDescent="0.25">
      <c r="A41" s="2" t="s">
        <v>4</v>
      </c>
      <c r="B41" s="2"/>
      <c r="C41" s="2" t="s">
        <v>5</v>
      </c>
      <c r="D41" s="2"/>
      <c r="E41" s="2"/>
    </row>
    <row r="42" spans="1:5" s="1" customFormat="1" x14ac:dyDescent="0.25">
      <c r="A42" s="2"/>
      <c r="B42" s="2"/>
      <c r="C42" s="2"/>
      <c r="D42" s="2"/>
      <c r="E42" s="2"/>
    </row>
    <row r="43" spans="1:5" s="1" customFormat="1" x14ac:dyDescent="0.25">
      <c r="A43" s="2" t="s">
        <v>4</v>
      </c>
      <c r="B43" s="2"/>
      <c r="C43" s="2" t="s">
        <v>5</v>
      </c>
      <c r="D43" s="2"/>
      <c r="E43" s="2"/>
    </row>
    <row r="44" spans="1:5" x14ac:dyDescent="0.25">
      <c r="A44" s="13"/>
      <c r="B44" s="13"/>
      <c r="C44" s="13"/>
      <c r="D44" s="13"/>
      <c r="E44" s="13"/>
    </row>
    <row r="45" spans="1:5" x14ac:dyDescent="0.25">
      <c r="A45" s="13"/>
      <c r="B45" s="13"/>
      <c r="C45" s="13"/>
      <c r="D45" s="13"/>
      <c r="E45" s="13"/>
    </row>
    <row r="46" spans="1:5" x14ac:dyDescent="0.25">
      <c r="A46" s="13"/>
      <c r="B46" s="13"/>
      <c r="C46" s="13"/>
      <c r="D46" s="13"/>
      <c r="E46" s="13"/>
    </row>
    <row r="47" spans="1:5" x14ac:dyDescent="0.25">
      <c r="A47" s="13"/>
      <c r="B47" s="13"/>
      <c r="C47" s="13"/>
      <c r="D47" s="13"/>
      <c r="E47" s="13"/>
    </row>
  </sheetData>
  <mergeCells count="1">
    <mergeCell ref="A1:D1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76499-65B7-4E40-AC61-C7939463EE1F}">
  <dimension ref="A1:E25"/>
  <sheetViews>
    <sheetView view="pageBreakPreview" zoomScaleNormal="100" zoomScaleSheetLayoutView="100" workbookViewId="0">
      <selection sqref="A1:XFD3"/>
    </sheetView>
  </sheetViews>
  <sheetFormatPr defaultRowHeight="15" x14ac:dyDescent="0.25"/>
  <cols>
    <col min="1" max="1" width="29.42578125" bestFit="1" customWidth="1"/>
    <col min="2" max="2" width="11.85546875" bestFit="1" customWidth="1"/>
    <col min="3" max="3" width="12.42578125" bestFit="1" customWidth="1"/>
    <col min="4" max="4" width="20.7109375" bestFit="1" customWidth="1"/>
    <col min="5" max="5" width="33.85546875" customWidth="1"/>
  </cols>
  <sheetData>
    <row r="1" spans="1:5" s="1" customFormat="1" ht="15.75" x14ac:dyDescent="0.25">
      <c r="A1" s="27" t="s">
        <v>7</v>
      </c>
      <c r="B1" s="27"/>
      <c r="C1" s="27"/>
      <c r="D1" s="27"/>
      <c r="E1" s="3"/>
    </row>
    <row r="2" spans="1:5" s="1" customFormat="1" ht="15.75" x14ac:dyDescent="0.25">
      <c r="A2" s="7" t="s">
        <v>504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3"/>
      <c r="B4" s="13"/>
      <c r="C4" s="13"/>
      <c r="D4" s="13"/>
      <c r="E4" s="13"/>
    </row>
    <row r="5" spans="1:5" x14ac:dyDescent="0.25">
      <c r="A5" s="11" t="s">
        <v>448</v>
      </c>
      <c r="B5" s="11" t="s">
        <v>449</v>
      </c>
      <c r="C5" s="12">
        <v>26.84</v>
      </c>
      <c r="D5" s="11" t="s">
        <v>424</v>
      </c>
      <c r="E5" s="11" t="s">
        <v>450</v>
      </c>
    </row>
    <row r="6" spans="1:5" x14ac:dyDescent="0.25">
      <c r="A6" s="11" t="s">
        <v>16</v>
      </c>
      <c r="B6" s="11" t="s">
        <v>453</v>
      </c>
      <c r="C6" s="12">
        <v>35.200000000000003</v>
      </c>
      <c r="D6" s="11" t="s">
        <v>424</v>
      </c>
      <c r="E6" s="11" t="s">
        <v>454</v>
      </c>
    </row>
    <row r="7" spans="1:5" x14ac:dyDescent="0.25">
      <c r="A7" s="11" t="s">
        <v>455</v>
      </c>
      <c r="B7" s="11" t="s">
        <v>456</v>
      </c>
      <c r="C7" s="12">
        <v>112.2</v>
      </c>
      <c r="D7" s="11" t="s">
        <v>424</v>
      </c>
      <c r="E7" s="11" t="s">
        <v>457</v>
      </c>
    </row>
    <row r="8" spans="1:5" x14ac:dyDescent="0.25">
      <c r="A8" s="11" t="s">
        <v>15</v>
      </c>
      <c r="B8" s="11" t="s">
        <v>458</v>
      </c>
      <c r="C8" s="12">
        <v>356.72</v>
      </c>
      <c r="D8" s="11" t="s">
        <v>424</v>
      </c>
      <c r="E8" s="11" t="s">
        <v>459</v>
      </c>
    </row>
    <row r="9" spans="1:5" x14ac:dyDescent="0.25">
      <c r="A9" s="11" t="s">
        <v>11</v>
      </c>
      <c r="B9" s="11" t="s">
        <v>476</v>
      </c>
      <c r="C9" s="12">
        <v>151.62</v>
      </c>
      <c r="D9" s="11" t="s">
        <v>424</v>
      </c>
      <c r="E9" s="11" t="s">
        <v>477</v>
      </c>
    </row>
    <row r="10" spans="1:5" x14ac:dyDescent="0.25">
      <c r="A10" s="11" t="s">
        <v>495</v>
      </c>
      <c r="B10" s="11" t="s">
        <v>496</v>
      </c>
      <c r="C10" s="12">
        <v>264</v>
      </c>
      <c r="D10" s="11" t="s">
        <v>424</v>
      </c>
      <c r="E10" s="11" t="s">
        <v>497</v>
      </c>
    </row>
    <row r="11" spans="1:5" x14ac:dyDescent="0.25">
      <c r="A11" s="11" t="s">
        <v>498</v>
      </c>
      <c r="B11" s="11" t="s">
        <v>499</v>
      </c>
      <c r="C11" s="12">
        <v>135</v>
      </c>
      <c r="D11" s="11" t="s">
        <v>424</v>
      </c>
      <c r="E11" s="11" t="s">
        <v>500</v>
      </c>
    </row>
    <row r="12" spans="1:5" x14ac:dyDescent="0.25">
      <c r="A12" s="13" t="s">
        <v>15</v>
      </c>
      <c r="B12" s="13" t="s">
        <v>513</v>
      </c>
      <c r="C12" s="13">
        <v>595.88</v>
      </c>
      <c r="D12" s="11" t="s">
        <v>424</v>
      </c>
      <c r="E12" s="13" t="s">
        <v>512</v>
      </c>
    </row>
    <row r="13" spans="1:5" x14ac:dyDescent="0.25">
      <c r="A13" s="13" t="s">
        <v>514</v>
      </c>
      <c r="B13" s="13" t="s">
        <v>515</v>
      </c>
      <c r="C13" s="13">
        <v>1167.3699999999999</v>
      </c>
      <c r="D13" s="11" t="s">
        <v>424</v>
      </c>
      <c r="E13" s="13" t="s">
        <v>516</v>
      </c>
    </row>
    <row r="14" spans="1:5" x14ac:dyDescent="0.25">
      <c r="A14" s="13" t="s">
        <v>522</v>
      </c>
      <c r="B14" s="13" t="s">
        <v>523</v>
      </c>
      <c r="C14" s="19">
        <v>150</v>
      </c>
      <c r="D14" s="11" t="s">
        <v>424</v>
      </c>
      <c r="E14" s="13" t="s">
        <v>524</v>
      </c>
    </row>
    <row r="15" spans="1:5" x14ac:dyDescent="0.25">
      <c r="A15" s="13" t="s">
        <v>526</v>
      </c>
      <c r="B15" s="13" t="s">
        <v>525</v>
      </c>
      <c r="C15" s="19">
        <v>150</v>
      </c>
      <c r="D15" s="11" t="s">
        <v>424</v>
      </c>
      <c r="E15" s="13" t="s">
        <v>527</v>
      </c>
    </row>
    <row r="16" spans="1:5" x14ac:dyDescent="0.25">
      <c r="A16" s="13"/>
      <c r="B16" s="13"/>
      <c r="C16" s="13"/>
      <c r="D16" s="11"/>
      <c r="E16" s="13"/>
    </row>
    <row r="17" spans="1:5" x14ac:dyDescent="0.25">
      <c r="A17" s="13"/>
      <c r="B17" s="13"/>
      <c r="C17" s="12">
        <f>SUM(C5:C15)</f>
        <v>3144.83</v>
      </c>
      <c r="D17" s="13"/>
      <c r="E17" s="13"/>
    </row>
    <row r="18" spans="1:5" x14ac:dyDescent="0.25">
      <c r="A18" s="13"/>
      <c r="B18" s="13"/>
      <c r="C18" s="13"/>
      <c r="D18" s="13"/>
      <c r="E18" s="13"/>
    </row>
    <row r="19" spans="1:5" s="1" customFormat="1" x14ac:dyDescent="0.25">
      <c r="A19" s="2" t="s">
        <v>4</v>
      </c>
      <c r="B19" s="2"/>
      <c r="C19" s="2" t="s">
        <v>5</v>
      </c>
      <c r="D19" s="2"/>
      <c r="E19" s="2"/>
    </row>
    <row r="20" spans="1:5" s="1" customFormat="1" x14ac:dyDescent="0.25">
      <c r="A20" s="2"/>
      <c r="B20" s="2"/>
      <c r="C20" s="2"/>
      <c r="D20" s="2"/>
      <c r="E20" s="2"/>
    </row>
    <row r="21" spans="1:5" s="1" customFormat="1" x14ac:dyDescent="0.25">
      <c r="A21" s="2" t="s">
        <v>4</v>
      </c>
      <c r="B21" s="2"/>
      <c r="C21" s="2" t="s">
        <v>5</v>
      </c>
      <c r="D21" s="2"/>
      <c r="E21" s="2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</sheetData>
  <mergeCells count="1">
    <mergeCell ref="A1:D1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E7C4-2503-4C54-9A9A-5E882BEE1E72}">
  <dimension ref="A1:E61"/>
  <sheetViews>
    <sheetView view="pageBreakPreview" topLeftCell="A39" zoomScale="150" zoomScaleNormal="100" zoomScaleSheetLayoutView="150" workbookViewId="0">
      <selection activeCell="A57" sqref="A57:XFD59"/>
    </sheetView>
  </sheetViews>
  <sheetFormatPr defaultRowHeight="15" x14ac:dyDescent="0.25"/>
  <cols>
    <col min="1" max="1" width="29.42578125" bestFit="1" customWidth="1"/>
    <col min="2" max="2" width="11.7109375" bestFit="1" customWidth="1"/>
    <col min="3" max="3" width="12.42578125" bestFit="1" customWidth="1"/>
    <col min="4" max="4" width="14.42578125" bestFit="1" customWidth="1"/>
    <col min="5" max="5" width="32.42578125" customWidth="1"/>
  </cols>
  <sheetData>
    <row r="1" spans="1:5" s="1" customFormat="1" ht="15.75" x14ac:dyDescent="0.25">
      <c r="A1" s="27" t="s">
        <v>6</v>
      </c>
      <c r="B1" s="27"/>
      <c r="C1" s="27"/>
      <c r="D1" s="27"/>
      <c r="E1" s="3"/>
    </row>
    <row r="2" spans="1:5" s="1" customFormat="1" ht="15.75" x14ac:dyDescent="0.25">
      <c r="A2" s="7" t="s">
        <v>633</v>
      </c>
      <c r="B2" s="8"/>
      <c r="C2" s="8"/>
      <c r="D2" s="8"/>
      <c r="E2" s="9"/>
    </row>
    <row r="3" spans="1:5" s="1" customFormat="1" x14ac:dyDescent="0.25">
      <c r="A3" s="4" t="s">
        <v>1</v>
      </c>
      <c r="B3" s="5" t="s">
        <v>0</v>
      </c>
      <c r="C3" s="5" t="s">
        <v>2</v>
      </c>
      <c r="D3" s="6" t="s">
        <v>8</v>
      </c>
      <c r="E3" s="5" t="s">
        <v>3</v>
      </c>
    </row>
    <row r="4" spans="1:5" x14ac:dyDescent="0.25">
      <c r="A4" s="11" t="s">
        <v>372</v>
      </c>
      <c r="B4" s="11" t="s">
        <v>657</v>
      </c>
      <c r="C4" s="12">
        <v>297</v>
      </c>
      <c r="D4" s="11" t="s">
        <v>532</v>
      </c>
      <c r="E4" s="11" t="s">
        <v>564</v>
      </c>
    </row>
    <row r="5" spans="1:5" x14ac:dyDescent="0.25">
      <c r="A5" s="11" t="s">
        <v>530</v>
      </c>
      <c r="B5" s="11" t="s">
        <v>531</v>
      </c>
      <c r="C5" s="12">
        <v>33.6</v>
      </c>
      <c r="D5" s="11" t="s">
        <v>532</v>
      </c>
      <c r="E5" s="11" t="s">
        <v>533</v>
      </c>
    </row>
    <row r="6" spans="1:5" x14ac:dyDescent="0.25">
      <c r="A6" s="11" t="s">
        <v>20</v>
      </c>
      <c r="B6" s="11" t="s">
        <v>536</v>
      </c>
      <c r="C6" s="12">
        <v>91.12</v>
      </c>
      <c r="D6" s="11" t="s">
        <v>532</v>
      </c>
      <c r="E6" s="11" t="s">
        <v>414</v>
      </c>
    </row>
    <row r="7" spans="1:5" x14ac:dyDescent="0.25">
      <c r="A7" s="11" t="s">
        <v>186</v>
      </c>
      <c r="B7" s="11" t="s">
        <v>534</v>
      </c>
      <c r="C7" s="12">
        <v>273.60000000000002</v>
      </c>
      <c r="D7" s="11" t="s">
        <v>532</v>
      </c>
      <c r="E7" s="11" t="s">
        <v>535</v>
      </c>
    </row>
    <row r="8" spans="1:5" x14ac:dyDescent="0.25">
      <c r="A8" s="11" t="s">
        <v>12</v>
      </c>
      <c r="B8" s="11" t="s">
        <v>537</v>
      </c>
      <c r="C8" s="12">
        <v>29.51</v>
      </c>
      <c r="D8" s="11" t="s">
        <v>532</v>
      </c>
      <c r="E8" s="11" t="s">
        <v>538</v>
      </c>
    </row>
    <row r="9" spans="1:5" x14ac:dyDescent="0.25">
      <c r="A9" s="11" t="s">
        <v>10</v>
      </c>
      <c r="B9" s="11" t="s">
        <v>539</v>
      </c>
      <c r="C9" s="12">
        <v>373.21</v>
      </c>
      <c r="D9" s="11" t="s">
        <v>532</v>
      </c>
      <c r="E9" s="11" t="s">
        <v>540</v>
      </c>
    </row>
    <row r="10" spans="1:5" x14ac:dyDescent="0.25">
      <c r="A10" s="11" t="s">
        <v>18</v>
      </c>
      <c r="B10" s="11" t="s">
        <v>569</v>
      </c>
      <c r="C10" s="12">
        <v>5385.7</v>
      </c>
      <c r="D10" s="11" t="s">
        <v>532</v>
      </c>
      <c r="E10" s="11" t="s">
        <v>570</v>
      </c>
    </row>
    <row r="11" spans="1:5" x14ac:dyDescent="0.25">
      <c r="A11" s="11" t="s">
        <v>19</v>
      </c>
      <c r="B11" s="11" t="s">
        <v>571</v>
      </c>
      <c r="C11" s="12">
        <v>6331.25</v>
      </c>
      <c r="D11" s="11" t="s">
        <v>532</v>
      </c>
      <c r="E11" s="11" t="s">
        <v>572</v>
      </c>
    </row>
    <row r="12" spans="1:5" x14ac:dyDescent="0.25">
      <c r="A12" s="11" t="s">
        <v>14</v>
      </c>
      <c r="B12" s="11" t="s">
        <v>541</v>
      </c>
      <c r="C12" s="12">
        <v>23</v>
      </c>
      <c r="D12" s="11" t="s">
        <v>532</v>
      </c>
      <c r="E12" s="11" t="s">
        <v>542</v>
      </c>
    </row>
    <row r="13" spans="1:5" x14ac:dyDescent="0.25">
      <c r="A13" s="11" t="s">
        <v>47</v>
      </c>
      <c r="B13" s="11" t="s">
        <v>546</v>
      </c>
      <c r="C13" s="12">
        <v>7.36</v>
      </c>
      <c r="D13" s="11" t="s">
        <v>532</v>
      </c>
      <c r="E13" s="11" t="s">
        <v>547</v>
      </c>
    </row>
    <row r="14" spans="1:5" x14ac:dyDescent="0.25">
      <c r="A14" s="11" t="s">
        <v>548</v>
      </c>
      <c r="B14" s="11" t="s">
        <v>549</v>
      </c>
      <c r="C14" s="12">
        <v>17.989999999999998</v>
      </c>
      <c r="D14" s="11" t="s">
        <v>532</v>
      </c>
      <c r="E14" s="11" t="s">
        <v>550</v>
      </c>
    </row>
    <row r="15" spans="1:5" x14ac:dyDescent="0.25">
      <c r="A15" s="11" t="s">
        <v>47</v>
      </c>
      <c r="B15" s="11" t="s">
        <v>551</v>
      </c>
      <c r="C15" s="12">
        <v>31.91</v>
      </c>
      <c r="D15" s="11" t="s">
        <v>532</v>
      </c>
      <c r="E15" s="11" t="s">
        <v>552</v>
      </c>
    </row>
    <row r="16" spans="1:5" x14ac:dyDescent="0.25">
      <c r="A16" s="11" t="s">
        <v>47</v>
      </c>
      <c r="B16" s="11" t="s">
        <v>553</v>
      </c>
      <c r="C16" s="12">
        <v>14.63</v>
      </c>
      <c r="D16" s="11" t="s">
        <v>532</v>
      </c>
      <c r="E16" s="11" t="s">
        <v>554</v>
      </c>
    </row>
    <row r="17" spans="1:5" x14ac:dyDescent="0.25">
      <c r="A17" s="11" t="s">
        <v>47</v>
      </c>
      <c r="B17" s="11" t="s">
        <v>555</v>
      </c>
      <c r="C17" s="12">
        <v>34.99</v>
      </c>
      <c r="D17" s="11" t="s">
        <v>532</v>
      </c>
      <c r="E17" s="11" t="s">
        <v>556</v>
      </c>
    </row>
    <row r="18" spans="1:5" x14ac:dyDescent="0.25">
      <c r="A18" s="11" t="s">
        <v>47</v>
      </c>
      <c r="B18" s="11" t="s">
        <v>557</v>
      </c>
      <c r="C18" s="12">
        <v>14.69</v>
      </c>
      <c r="D18" s="11" t="s">
        <v>532</v>
      </c>
      <c r="E18" s="11" t="s">
        <v>558</v>
      </c>
    </row>
    <row r="19" spans="1:5" x14ac:dyDescent="0.25">
      <c r="A19" s="11" t="s">
        <v>19</v>
      </c>
      <c r="B19" s="11" t="s">
        <v>559</v>
      </c>
      <c r="C19" s="12">
        <v>13.36</v>
      </c>
      <c r="D19" s="11" t="s">
        <v>532</v>
      </c>
      <c r="E19" s="11" t="s">
        <v>560</v>
      </c>
    </row>
    <row r="20" spans="1:5" x14ac:dyDescent="0.25">
      <c r="A20" s="11" t="s">
        <v>561</v>
      </c>
      <c r="B20" s="11" t="s">
        <v>562</v>
      </c>
      <c r="C20" s="12">
        <v>1677.63</v>
      </c>
      <c r="D20" s="11" t="s">
        <v>532</v>
      </c>
      <c r="E20" s="11" t="s">
        <v>563</v>
      </c>
    </row>
    <row r="21" spans="1:5" x14ac:dyDescent="0.25">
      <c r="A21" s="11" t="s">
        <v>17</v>
      </c>
      <c r="B21" s="11" t="s">
        <v>567</v>
      </c>
      <c r="C21" s="12">
        <v>16710.02</v>
      </c>
      <c r="D21" s="11" t="s">
        <v>532</v>
      </c>
      <c r="E21" s="11" t="s">
        <v>568</v>
      </c>
    </row>
    <row r="22" spans="1:5" x14ac:dyDescent="0.25">
      <c r="A22" s="11" t="s">
        <v>10</v>
      </c>
      <c r="B22" s="11" t="s">
        <v>573</v>
      </c>
      <c r="C22" s="12">
        <v>29.06</v>
      </c>
      <c r="D22" s="11" t="s">
        <v>532</v>
      </c>
      <c r="E22" s="11" t="s">
        <v>574</v>
      </c>
    </row>
    <row r="23" spans="1:5" x14ac:dyDescent="0.25">
      <c r="A23" s="11" t="s">
        <v>20</v>
      </c>
      <c r="B23" s="11" t="s">
        <v>575</v>
      </c>
      <c r="C23" s="12">
        <v>360.46</v>
      </c>
      <c r="D23" s="11" t="s">
        <v>532</v>
      </c>
      <c r="E23" s="11" t="s">
        <v>576</v>
      </c>
    </row>
    <row r="24" spans="1:5" x14ac:dyDescent="0.25">
      <c r="A24" s="11" t="s">
        <v>12</v>
      </c>
      <c r="B24" s="11" t="s">
        <v>577</v>
      </c>
      <c r="C24" s="12">
        <v>28.09</v>
      </c>
      <c r="D24" s="11" t="s">
        <v>532</v>
      </c>
      <c r="E24" s="11" t="s">
        <v>578</v>
      </c>
    </row>
    <row r="25" spans="1:5" x14ac:dyDescent="0.25">
      <c r="A25" s="11" t="s">
        <v>152</v>
      </c>
      <c r="B25" s="11" t="s">
        <v>589</v>
      </c>
      <c r="C25" s="12">
        <v>72</v>
      </c>
      <c r="D25" s="11" t="s">
        <v>532</v>
      </c>
      <c r="E25" s="11" t="s">
        <v>590</v>
      </c>
    </row>
    <row r="26" spans="1:5" x14ac:dyDescent="0.25">
      <c r="A26" s="11" t="s">
        <v>11</v>
      </c>
      <c r="B26" s="11" t="s">
        <v>591</v>
      </c>
      <c r="C26" s="12">
        <v>26.22</v>
      </c>
      <c r="D26" s="11" t="s">
        <v>532</v>
      </c>
      <c r="E26" s="11" t="s">
        <v>592</v>
      </c>
    </row>
    <row r="27" spans="1:5" x14ac:dyDescent="0.25">
      <c r="A27" s="11" t="s">
        <v>11</v>
      </c>
      <c r="B27" s="11" t="s">
        <v>593</v>
      </c>
      <c r="C27" s="12">
        <v>115.32</v>
      </c>
      <c r="D27" s="11" t="s">
        <v>532</v>
      </c>
      <c r="E27" s="11" t="s">
        <v>594</v>
      </c>
    </row>
    <row r="28" spans="1:5" x14ac:dyDescent="0.25">
      <c r="A28" s="11" t="s">
        <v>97</v>
      </c>
      <c r="B28" s="11" t="s">
        <v>595</v>
      </c>
      <c r="C28" s="12">
        <v>65.28</v>
      </c>
      <c r="D28" s="11" t="s">
        <v>532</v>
      </c>
      <c r="E28" s="11" t="s">
        <v>596</v>
      </c>
    </row>
    <row r="29" spans="1:5" x14ac:dyDescent="0.25">
      <c r="A29" s="11" t="s">
        <v>97</v>
      </c>
      <c r="B29" s="11" t="s">
        <v>597</v>
      </c>
      <c r="C29" s="12">
        <v>55.32</v>
      </c>
      <c r="D29" s="11" t="s">
        <v>532</v>
      </c>
      <c r="E29" s="11" t="s">
        <v>598</v>
      </c>
    </row>
    <row r="30" spans="1:5" x14ac:dyDescent="0.25">
      <c r="A30" s="11" t="s">
        <v>184</v>
      </c>
      <c r="B30" s="11" t="s">
        <v>599</v>
      </c>
      <c r="C30" s="12">
        <v>141.86000000000001</v>
      </c>
      <c r="D30" s="11" t="s">
        <v>532</v>
      </c>
      <c r="E30" s="11" t="s">
        <v>600</v>
      </c>
    </row>
    <row r="31" spans="1:5" x14ac:dyDescent="0.25">
      <c r="A31" s="11" t="s">
        <v>93</v>
      </c>
      <c r="B31" s="11" t="s">
        <v>601</v>
      </c>
      <c r="C31" s="12">
        <v>21.6</v>
      </c>
      <c r="D31" s="11" t="s">
        <v>532</v>
      </c>
      <c r="E31" s="11" t="s">
        <v>602</v>
      </c>
    </row>
    <row r="32" spans="1:5" x14ac:dyDescent="0.25">
      <c r="A32" s="11" t="s">
        <v>247</v>
      </c>
      <c r="B32" s="11" t="s">
        <v>603</v>
      </c>
      <c r="C32" s="12">
        <v>617.77</v>
      </c>
      <c r="D32" s="11" t="s">
        <v>532</v>
      </c>
      <c r="E32" s="11" t="s">
        <v>604</v>
      </c>
    </row>
    <row r="33" spans="1:5" x14ac:dyDescent="0.25">
      <c r="A33" s="11" t="s">
        <v>254</v>
      </c>
      <c r="B33" s="11" t="s">
        <v>605</v>
      </c>
      <c r="C33" s="12">
        <v>946.53</v>
      </c>
      <c r="D33" s="11" t="s">
        <v>532</v>
      </c>
      <c r="E33" s="11" t="s">
        <v>606</v>
      </c>
    </row>
    <row r="34" spans="1:5" x14ac:dyDescent="0.25">
      <c r="A34" s="11" t="s">
        <v>254</v>
      </c>
      <c r="B34" s="11" t="s">
        <v>607</v>
      </c>
      <c r="C34" s="12">
        <v>1651.26</v>
      </c>
      <c r="D34" s="11" t="s">
        <v>532</v>
      </c>
      <c r="E34" s="11" t="s">
        <v>608</v>
      </c>
    </row>
    <row r="35" spans="1:5" x14ac:dyDescent="0.25">
      <c r="A35" s="11" t="s">
        <v>34</v>
      </c>
      <c r="B35" s="11" t="s">
        <v>609</v>
      </c>
      <c r="C35" s="12">
        <v>36</v>
      </c>
      <c r="D35" s="11" t="s">
        <v>532</v>
      </c>
      <c r="E35" s="11" t="s">
        <v>610</v>
      </c>
    </row>
    <row r="36" spans="1:5" x14ac:dyDescent="0.25">
      <c r="A36" s="11" t="s">
        <v>611</v>
      </c>
      <c r="B36" s="11" t="s">
        <v>612</v>
      </c>
      <c r="C36" s="12">
        <v>139.49</v>
      </c>
      <c r="D36" s="11" t="s">
        <v>532</v>
      </c>
      <c r="E36" s="11" t="s">
        <v>613</v>
      </c>
    </row>
    <row r="37" spans="1:5" x14ac:dyDescent="0.25">
      <c r="A37" s="11" t="s">
        <v>614</v>
      </c>
      <c r="B37" s="11" t="s">
        <v>615</v>
      </c>
      <c r="C37" s="12">
        <v>1638</v>
      </c>
      <c r="D37" s="11" t="s">
        <v>532</v>
      </c>
      <c r="E37" s="11" t="s">
        <v>616</v>
      </c>
    </row>
    <row r="38" spans="1:5" x14ac:dyDescent="0.25">
      <c r="A38" s="11" t="s">
        <v>617</v>
      </c>
      <c r="B38" s="11" t="s">
        <v>618</v>
      </c>
      <c r="C38" s="12">
        <v>1931.97</v>
      </c>
      <c r="D38" s="11" t="s">
        <v>532</v>
      </c>
      <c r="E38" s="11" t="s">
        <v>619</v>
      </c>
    </row>
    <row r="39" spans="1:5" x14ac:dyDescent="0.25">
      <c r="A39" s="11" t="s">
        <v>183</v>
      </c>
      <c r="B39" s="11" t="s">
        <v>620</v>
      </c>
      <c r="C39" s="12">
        <v>475.2</v>
      </c>
      <c r="D39" s="11" t="s">
        <v>532</v>
      </c>
      <c r="E39" s="11" t="s">
        <v>621</v>
      </c>
    </row>
    <row r="40" spans="1:5" x14ac:dyDescent="0.25">
      <c r="A40" s="11" t="s">
        <v>163</v>
      </c>
      <c r="B40" s="11" t="s">
        <v>622</v>
      </c>
      <c r="C40" s="12">
        <v>64.44</v>
      </c>
      <c r="D40" s="11" t="s">
        <v>532</v>
      </c>
      <c r="E40" s="11" t="s">
        <v>623</v>
      </c>
    </row>
    <row r="41" spans="1:5" x14ac:dyDescent="0.25">
      <c r="A41" s="11" t="s">
        <v>624</v>
      </c>
      <c r="B41" s="11" t="s">
        <v>625</v>
      </c>
      <c r="C41" s="12">
        <v>37.94</v>
      </c>
      <c r="D41" s="11" t="s">
        <v>532</v>
      </c>
      <c r="E41" s="11" t="s">
        <v>626</v>
      </c>
    </row>
    <row r="42" spans="1:5" x14ac:dyDescent="0.25">
      <c r="A42" s="11" t="s">
        <v>189</v>
      </c>
      <c r="B42" s="11" t="s">
        <v>582</v>
      </c>
      <c r="C42" s="12">
        <v>33.6</v>
      </c>
      <c r="D42" s="11" t="s">
        <v>532</v>
      </c>
      <c r="E42" s="11" t="s">
        <v>583</v>
      </c>
    </row>
    <row r="43" spans="1:5" x14ac:dyDescent="0.25">
      <c r="A43" s="11" t="s">
        <v>186</v>
      </c>
      <c r="B43" s="11" t="s">
        <v>584</v>
      </c>
      <c r="C43" s="12">
        <v>273.60000000000002</v>
      </c>
      <c r="D43" s="11" t="s">
        <v>532</v>
      </c>
      <c r="E43" s="11" t="s">
        <v>585</v>
      </c>
    </row>
    <row r="44" spans="1:5" x14ac:dyDescent="0.25">
      <c r="A44" s="11" t="s">
        <v>129</v>
      </c>
      <c r="B44" s="11" t="s">
        <v>627</v>
      </c>
      <c r="C44" s="12">
        <v>44.04</v>
      </c>
      <c r="D44" s="11" t="s">
        <v>532</v>
      </c>
      <c r="E44" s="11" t="s">
        <v>628</v>
      </c>
    </row>
    <row r="45" spans="1:5" x14ac:dyDescent="0.25">
      <c r="A45" s="11" t="s">
        <v>586</v>
      </c>
      <c r="B45" s="11" t="s">
        <v>587</v>
      </c>
      <c r="C45" s="12">
        <v>66.599999999999994</v>
      </c>
      <c r="D45" s="11" t="s">
        <v>532</v>
      </c>
      <c r="E45" s="11" t="s">
        <v>588</v>
      </c>
    </row>
    <row r="46" spans="1:5" x14ac:dyDescent="0.25">
      <c r="A46" s="11" t="s">
        <v>369</v>
      </c>
      <c r="B46" s="11" t="s">
        <v>629</v>
      </c>
      <c r="C46" s="12">
        <v>244.9</v>
      </c>
      <c r="D46" s="11" t="s">
        <v>532</v>
      </c>
      <c r="E46" s="11" t="s">
        <v>630</v>
      </c>
    </row>
    <row r="47" spans="1:5" x14ac:dyDescent="0.25">
      <c r="A47" s="11" t="s">
        <v>11</v>
      </c>
      <c r="B47" s="11" t="s">
        <v>631</v>
      </c>
      <c r="C47" s="12">
        <v>97.05</v>
      </c>
      <c r="D47" s="11" t="s">
        <v>532</v>
      </c>
      <c r="E47" s="11" t="s">
        <v>632</v>
      </c>
    </row>
    <row r="48" spans="1:5" x14ac:dyDescent="0.25">
      <c r="A48" s="11" t="s">
        <v>20</v>
      </c>
      <c r="B48" s="11" t="s">
        <v>634</v>
      </c>
      <c r="C48" s="12">
        <v>91.1</v>
      </c>
      <c r="D48" s="11" t="s">
        <v>532</v>
      </c>
      <c r="E48" s="11" t="s">
        <v>576</v>
      </c>
    </row>
    <row r="49" spans="1:5" x14ac:dyDescent="0.25">
      <c r="A49" s="11" t="s">
        <v>635</v>
      </c>
      <c r="B49" s="11" t="s">
        <v>636</v>
      </c>
      <c r="C49" s="12">
        <v>105.6</v>
      </c>
      <c r="D49" s="11" t="s">
        <v>532</v>
      </c>
      <c r="E49" s="11" t="s">
        <v>637</v>
      </c>
    </row>
    <row r="50" spans="1:5" x14ac:dyDescent="0.25">
      <c r="A50" s="11" t="s">
        <v>635</v>
      </c>
      <c r="B50" s="11" t="s">
        <v>638</v>
      </c>
      <c r="C50" s="12">
        <v>388.8</v>
      </c>
      <c r="D50" s="11" t="s">
        <v>532</v>
      </c>
      <c r="E50" s="11" t="s">
        <v>639</v>
      </c>
    </row>
    <row r="51" spans="1:5" x14ac:dyDescent="0.25">
      <c r="A51" s="17" t="s">
        <v>648</v>
      </c>
      <c r="B51" s="17" t="s">
        <v>649</v>
      </c>
      <c r="C51" s="18">
        <v>705.6</v>
      </c>
      <c r="D51" s="17" t="s">
        <v>532</v>
      </c>
      <c r="E51" s="17" t="s">
        <v>650</v>
      </c>
    </row>
    <row r="52" spans="1:5" x14ac:dyDescent="0.25">
      <c r="A52" s="17" t="s">
        <v>651</v>
      </c>
      <c r="B52" s="17" t="s">
        <v>652</v>
      </c>
      <c r="C52" s="18">
        <v>55.32</v>
      </c>
      <c r="D52" s="17" t="s">
        <v>532</v>
      </c>
      <c r="E52" s="17" t="s">
        <v>653</v>
      </c>
    </row>
    <row r="53" spans="1:5" x14ac:dyDescent="0.25">
      <c r="A53" s="17" t="s">
        <v>654</v>
      </c>
      <c r="B53" s="17" t="s">
        <v>655</v>
      </c>
      <c r="C53" s="18">
        <v>180.5</v>
      </c>
      <c r="D53" s="17" t="s">
        <v>532</v>
      </c>
      <c r="E53" s="17" t="s">
        <v>656</v>
      </c>
    </row>
    <row r="54" spans="1:5" x14ac:dyDescent="0.25">
      <c r="A54" s="11"/>
      <c r="B54" s="11"/>
      <c r="C54" s="12"/>
      <c r="D54" s="11"/>
      <c r="E54" s="11"/>
    </row>
    <row r="55" spans="1:5" x14ac:dyDescent="0.25">
      <c r="A55" s="22" t="s">
        <v>282</v>
      </c>
      <c r="B55" s="13"/>
      <c r="C55" s="12">
        <f>SUM(C4:C54)</f>
        <v>42101.09</v>
      </c>
      <c r="D55" s="13"/>
      <c r="E55" s="13"/>
    </row>
    <row r="56" spans="1:5" x14ac:dyDescent="0.25">
      <c r="A56" s="13"/>
      <c r="B56" s="13"/>
      <c r="C56" s="13"/>
      <c r="D56" s="13"/>
      <c r="E56" s="13"/>
    </row>
    <row r="57" spans="1:5" s="1" customFormat="1" x14ac:dyDescent="0.25">
      <c r="A57" s="4" t="s">
        <v>4</v>
      </c>
      <c r="B57" s="4"/>
      <c r="C57" s="4" t="s">
        <v>5</v>
      </c>
      <c r="D57" s="2"/>
      <c r="E57" s="2"/>
    </row>
    <row r="58" spans="1:5" s="1" customFormat="1" x14ac:dyDescent="0.25">
      <c r="A58" s="4"/>
      <c r="B58" s="4"/>
      <c r="C58" s="4"/>
      <c r="D58" s="2"/>
      <c r="E58" s="2"/>
    </row>
    <row r="59" spans="1:5" s="1" customFormat="1" x14ac:dyDescent="0.25">
      <c r="A59" s="4" t="s">
        <v>4</v>
      </c>
      <c r="B59" s="4"/>
      <c r="C59" s="4" t="s">
        <v>5</v>
      </c>
      <c r="D59" s="2"/>
      <c r="E59" s="2"/>
    </row>
    <row r="60" spans="1:5" x14ac:dyDescent="0.25">
      <c r="A60" s="13"/>
      <c r="B60" s="13"/>
      <c r="C60" s="13"/>
      <c r="D60" s="13"/>
      <c r="E60" s="13"/>
    </row>
    <row r="61" spans="1:5" x14ac:dyDescent="0.25">
      <c r="A61" s="13"/>
      <c r="B61" s="13"/>
      <c r="C61" s="13"/>
      <c r="D61" s="13"/>
      <c r="E61" s="13"/>
    </row>
  </sheetData>
  <mergeCells count="1">
    <mergeCell ref="A1:D1"/>
  </mergeCells>
  <pageMargins left="0.7" right="0.7" top="0.75" bottom="0.75" header="0.3" footer="0.3"/>
  <pageSetup paperSize="9" scale="85" orientation="portrait" r:id="rId1"/>
  <rowBreaks count="1" manualBreakCount="1">
    <brk id="5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8103f3e-35ef-407f-80fd-6f6c05938222">2XFYJXRS32KP-611880183-40876</_dlc_DocId>
    <_dlc_DocIdUrl xmlns="d8103f3e-35ef-407f-80fd-6f6c05938222">
      <Url>https://countesthorpeparishcounci.sharepoint.com/sites/CPCDocumentLibrary/_layouts/15/DocIdRedir.aspx?ID=2XFYJXRS32KP-611880183-40876</Url>
      <Description>2XFYJXRS32KP-611880183-40876</Description>
    </_dlc_DocIdUrl>
    <lcf76f155ced4ddcb4097134ff3c332f xmlns="f2463e56-2e28-4b94-93f0-0ffd8d295c7f">
      <Terms xmlns="http://schemas.microsoft.com/office/infopath/2007/PartnerControls"/>
    </lcf76f155ced4ddcb4097134ff3c332f>
    <TaxCatchAll xmlns="d8103f3e-35ef-407f-80fd-6f6c059382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A8D701463A540B3603EDCE48EDB50" ma:contentTypeVersion="15" ma:contentTypeDescription="Create a new document." ma:contentTypeScope="" ma:versionID="4a55a98299cdac8a561c8843eb8b7dcb">
  <xsd:schema xmlns:xsd="http://www.w3.org/2001/XMLSchema" xmlns:xs="http://www.w3.org/2001/XMLSchema" xmlns:p="http://schemas.microsoft.com/office/2006/metadata/properties" xmlns:ns2="d8103f3e-35ef-407f-80fd-6f6c05938222" xmlns:ns3="f2463e56-2e28-4b94-93f0-0ffd8d295c7f" targetNamespace="http://schemas.microsoft.com/office/2006/metadata/properties" ma:root="true" ma:fieldsID="2c67163607aae8ee61bba6c63c7e01b9" ns2:_="" ns3:_="">
    <xsd:import namespace="d8103f3e-35ef-407f-80fd-6f6c05938222"/>
    <xsd:import namespace="f2463e56-2e28-4b94-93f0-0ffd8d295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03f3e-35ef-407f-80fd-6f6c059382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65f40a6-41e7-4068-a875-7b6d48bddbd2}" ma:internalName="TaxCatchAll" ma:showField="CatchAllData" ma:web="d8103f3e-35ef-407f-80fd-6f6c05938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63e56-2e28-4b94-93f0-0ffd8d295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ecbeac0-6b60-4cab-8b11-e0ab29a68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CCE01E-0ABC-461F-8464-DC7AA6CF2F0E}">
  <ds:schemaRefs>
    <ds:schemaRef ds:uri="http://schemas.microsoft.com/office/2006/metadata/properties"/>
    <ds:schemaRef ds:uri="http://schemas.microsoft.com/office/infopath/2007/PartnerControls"/>
    <ds:schemaRef ds:uri="d8103f3e-35ef-407f-80fd-6f6c05938222"/>
    <ds:schemaRef ds:uri="f2463e56-2e28-4b94-93f0-0ffd8d295c7f"/>
  </ds:schemaRefs>
</ds:datastoreItem>
</file>

<file path=customXml/itemProps2.xml><?xml version="1.0" encoding="utf-8"?>
<ds:datastoreItem xmlns:ds="http://schemas.openxmlformats.org/officeDocument/2006/customXml" ds:itemID="{6243E68A-CE6A-41E9-9589-35FDF2DED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03f3e-35ef-407f-80fd-6f6c05938222"/>
    <ds:schemaRef ds:uri="f2463e56-2e28-4b94-93f0-0ffd8d29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B4524-A2DC-4CBF-A351-A5DE02CF0E1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279A33F-C793-48EF-A78F-8D2F7C94F1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5</vt:i4>
      </vt:variant>
    </vt:vector>
  </HeadingPairs>
  <TitlesOfParts>
    <vt:vector size="29" baseType="lpstr">
      <vt:lpstr>PC April 25</vt:lpstr>
      <vt:lpstr>VH April 25</vt:lpstr>
      <vt:lpstr>PC May 25</vt:lpstr>
      <vt:lpstr>VH May 25</vt:lpstr>
      <vt:lpstr>PC June 25</vt:lpstr>
      <vt:lpstr>VH June 25</vt:lpstr>
      <vt:lpstr>PC July 25</vt:lpstr>
      <vt:lpstr>VH July 25</vt:lpstr>
      <vt:lpstr>PC Aug 25</vt:lpstr>
      <vt:lpstr>VH Aug 25</vt:lpstr>
      <vt:lpstr>PC Sept 25</vt:lpstr>
      <vt:lpstr>VH Sept 25</vt:lpstr>
      <vt:lpstr>PC Oct 25</vt:lpstr>
      <vt:lpstr>VH Oct 25</vt:lpstr>
      <vt:lpstr>PC Nov 25</vt:lpstr>
      <vt:lpstr>VH Nov 25</vt:lpstr>
      <vt:lpstr>PC Dec 25</vt:lpstr>
      <vt:lpstr>VH Dec 25</vt:lpstr>
      <vt:lpstr>PC Jan 26</vt:lpstr>
      <vt:lpstr>VH Jan 26</vt:lpstr>
      <vt:lpstr>PC Feb 26</vt:lpstr>
      <vt:lpstr>VH Feb 26</vt:lpstr>
      <vt:lpstr>PC March 26</vt:lpstr>
      <vt:lpstr>VH March 26</vt:lpstr>
      <vt:lpstr>'PC April 25'!Print_Area</vt:lpstr>
      <vt:lpstr>'PC Aug 25'!Print_Area</vt:lpstr>
      <vt:lpstr>'PC Jan 26'!Print_Area</vt:lpstr>
      <vt:lpstr>'PC Oct 25'!Print_Area</vt:lpstr>
      <vt:lpstr>'VH April 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Samuels</dc:creator>
  <cp:lastModifiedBy>Council Manager</cp:lastModifiedBy>
  <cp:lastPrinted>2026-02-12T14:44:54Z</cp:lastPrinted>
  <dcterms:created xsi:type="dcterms:W3CDTF">2022-03-31T08:41:09Z</dcterms:created>
  <dcterms:modified xsi:type="dcterms:W3CDTF">2026-03-13T07:31:46Z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0x01010094BA8D701463A540B3603EDCE48EDB50</vt:lpwstr>
  </property>
  <property fmtid="{D5CDD505-2E9C-101B-9397-08002B2CF9AE}" pid="3" name="_dlc_DocIdItemGuid">
    <vt:lpwstr>4d1f28a2-e690-4cd8-b02d-79d51d3735cd</vt:lpwstr>
  </property>
  <property fmtid="{D5CDD505-2E9C-101B-9397-08002B2CF9AE}" pid="4" name="MediaServiceImageTags">
    <vt:lpwstr/>
  </property>
</Properties>
</file>