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ntesthorpeparishcounci.sharepoint.com/sites/CPCDocumentLibrary/Documents/Managers/Accounts/Parish Council Accounts/2024 2025 Accounts/"/>
    </mc:Choice>
  </mc:AlternateContent>
  <xr:revisionPtr revIDLastSave="1404" documentId="8_{8003944E-8E03-4FEC-95BE-48D20E9F5314}" xr6:coauthVersionLast="47" xr6:coauthVersionMax="47" xr10:uidLastSave="{A73CAF74-84F1-4E9C-BB9C-0C113F779BAB}"/>
  <bookViews>
    <workbookView xWindow="-120" yWindow="-120" windowWidth="29040" windowHeight="15720" tabRatio="819" firstSheet="4" activeTab="17" xr2:uid="{752E9530-1947-4829-9197-07436735AFD9}"/>
  </bookViews>
  <sheets>
    <sheet name="PC April 24" sheetId="2" r:id="rId1"/>
    <sheet name="VH April 24" sheetId="24" r:id="rId2"/>
    <sheet name="PC May 24" sheetId="25" r:id="rId3"/>
    <sheet name="VH May 24" sheetId="26" r:id="rId4"/>
    <sheet name="PC June 24" sheetId="27" r:id="rId5"/>
    <sheet name="VH June 24" sheetId="28" r:id="rId6"/>
    <sheet name="PC July 24" sheetId="29" r:id="rId7"/>
    <sheet name="VH July 24" sheetId="30" r:id="rId8"/>
    <sheet name="PC Aug 24" sheetId="31" r:id="rId9"/>
    <sheet name="VH Aug 24" sheetId="32" r:id="rId10"/>
    <sheet name="PC Sept 24" sheetId="33" r:id="rId11"/>
    <sheet name="VH Sept 24" sheetId="34" r:id="rId12"/>
    <sheet name="PC Oct 24" sheetId="36" r:id="rId13"/>
    <sheet name="VH Oct 24" sheetId="37" r:id="rId14"/>
    <sheet name="PC Nov 24" sheetId="38" r:id="rId15"/>
    <sheet name="VH Nov 24" sheetId="39" r:id="rId16"/>
    <sheet name="PC Dec 24" sheetId="40" r:id="rId17"/>
    <sheet name="VH Dec 24" sheetId="41" r:id="rId18"/>
  </sheets>
  <externalReferences>
    <externalReference r:id="rId19"/>
  </externalReferences>
  <definedNames>
    <definedName name="_xlnm.Print_Area" localSheetId="0">'PC April 24'!$A$1:$E$48</definedName>
    <definedName name="_xlnm.Print_Area" localSheetId="1">'VH April 24'!$A$1:$F$28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41" l="1"/>
  <c r="B14" i="41"/>
  <c r="B15" i="41"/>
  <c r="B16" i="41"/>
  <c r="C35" i="40"/>
  <c r="C49" i="38"/>
  <c r="C20" i="39"/>
  <c r="C22" i="37"/>
  <c r="C38" i="36"/>
  <c r="C17" i="34"/>
  <c r="C42" i="33"/>
  <c r="C50" i="31"/>
  <c r="C10" i="32"/>
  <c r="C45" i="29"/>
  <c r="C21" i="30"/>
  <c r="C26" i="28"/>
  <c r="C40" i="27"/>
  <c r="C45" i="25"/>
  <c r="C19" i="26"/>
  <c r="C42" i="2"/>
  <c r="C23" i="24"/>
</calcChain>
</file>

<file path=xl/sharedStrings.xml><?xml version="1.0" encoding="utf-8"?>
<sst xmlns="http://schemas.openxmlformats.org/spreadsheetml/2006/main" count="2106" uniqueCount="1170">
  <si>
    <t>Reference</t>
  </si>
  <si>
    <t>Payee Name</t>
  </si>
  <si>
    <t>Amount Paid</t>
  </si>
  <si>
    <t>Transaction Detail</t>
  </si>
  <si>
    <t xml:space="preserve">SIGNED </t>
  </si>
  <si>
    <t>DATED</t>
  </si>
  <si>
    <t xml:space="preserve">Parish Council Pending Transactions </t>
  </si>
  <si>
    <t>ESPO</t>
  </si>
  <si>
    <t>Beddow Tree Care</t>
  </si>
  <si>
    <t>ElemenTel</t>
  </si>
  <si>
    <t>BNP Paribas</t>
  </si>
  <si>
    <t xml:space="preserve">Village Hall Pending Transactions </t>
  </si>
  <si>
    <t>Water-plus</t>
  </si>
  <si>
    <t>Fuel Genie</t>
  </si>
  <si>
    <t>Clover International Marketpla</t>
  </si>
  <si>
    <t>Lloyds Bank</t>
  </si>
  <si>
    <t>IRIS Business Software Ltd</t>
  </si>
  <si>
    <t>Leicestershire County Council</t>
  </si>
  <si>
    <t>HMRC</t>
  </si>
  <si>
    <t>Libra Drinks Wholesale Ltd</t>
  </si>
  <si>
    <t>TOTAL</t>
  </si>
  <si>
    <t>Cleaning Materials</t>
  </si>
  <si>
    <t>TotalEnergies Gas &amp; Power</t>
  </si>
  <si>
    <t>Wages</t>
  </si>
  <si>
    <t>The Beer and Gas Man</t>
  </si>
  <si>
    <t>PFP2324725</t>
  </si>
  <si>
    <t>PDD2324731</t>
  </si>
  <si>
    <t>11th April 24</t>
  </si>
  <si>
    <t>Cardnet charge Feb 24</t>
  </si>
  <si>
    <t>PDD2324732</t>
  </si>
  <si>
    <t>Water for Feb 24</t>
  </si>
  <si>
    <t>PDD2324733</t>
  </si>
  <si>
    <t>Cardnet March 24</t>
  </si>
  <si>
    <t>PDD2324734</t>
  </si>
  <si>
    <t>Phones March 24</t>
  </si>
  <si>
    <t>Patel D</t>
  </si>
  <si>
    <t>VFP2324735</t>
  </si>
  <si>
    <t>Patel VH Refund 16.03.24</t>
  </si>
  <si>
    <t>Macken J</t>
  </si>
  <si>
    <t>VFP2324736</t>
  </si>
  <si>
    <t>Macken VH Refund 17.03.24</t>
  </si>
  <si>
    <t>VFP2324737</t>
  </si>
  <si>
    <t>Bar Order w/c 18.03.24</t>
  </si>
  <si>
    <t>PDD2324738</t>
  </si>
  <si>
    <t>Pensions element March 24</t>
  </si>
  <si>
    <t>BULK250324</t>
  </si>
  <si>
    <t>Wages Month 12</t>
  </si>
  <si>
    <t>PFP2324724</t>
  </si>
  <si>
    <t>Pensions Month 12</t>
  </si>
  <si>
    <t>HMRC Month 12</t>
  </si>
  <si>
    <t>PDD2324739</t>
  </si>
  <si>
    <t>Electricity for Library Jan 24</t>
  </si>
  <si>
    <t>VDD2324740</t>
  </si>
  <si>
    <t>Electricity VH Jan 24</t>
  </si>
  <si>
    <t>PDD2324741</t>
  </si>
  <si>
    <t>Telephones March 24</t>
  </si>
  <si>
    <t>PDD2324743</t>
  </si>
  <si>
    <t>Water Central St Car Park</t>
  </si>
  <si>
    <t>Timmins S</t>
  </si>
  <si>
    <t>VFP2324744</t>
  </si>
  <si>
    <t>Timmins VH Refund 23.03.24</t>
  </si>
  <si>
    <t>Next Chapter Horse Rescue</t>
  </si>
  <si>
    <t>VFP2324745</t>
  </si>
  <si>
    <t>Westerdale/NCHR VH Ref 24.3.24</t>
  </si>
  <si>
    <t>PFP2324746</t>
  </si>
  <si>
    <t>Fuel Jan 24</t>
  </si>
  <si>
    <t>P Clarke</t>
  </si>
  <si>
    <t>PFP2324747</t>
  </si>
  <si>
    <t>Clarke P refund for fuel</t>
  </si>
  <si>
    <t>PDD2324748</t>
  </si>
  <si>
    <t>Lloyds Bank Charge Mar 24</t>
  </si>
  <si>
    <t>April 2024</t>
  </si>
  <si>
    <t>Authorised Reference</t>
  </si>
  <si>
    <t>VFP2324749</t>
  </si>
  <si>
    <t>30/70 Mixed Gas for Bar</t>
  </si>
  <si>
    <t>Bar Order 25.3.24 419056</t>
  </si>
  <si>
    <t>Gas for February 24</t>
  </si>
  <si>
    <t>removal of fruit tree Skye Way</t>
  </si>
  <si>
    <t>The Herald</t>
  </si>
  <si>
    <t xml:space="preserve">Full Page advert for event </t>
  </si>
  <si>
    <t xml:space="preserve">E H Smith </t>
  </si>
  <si>
    <t>PDD2425752</t>
  </si>
  <si>
    <t>PFP2425753</t>
  </si>
  <si>
    <t>PFP2425754</t>
  </si>
  <si>
    <t>PFP2425755</t>
  </si>
  <si>
    <t>Various maintenance brushes etc</t>
  </si>
  <si>
    <t>Farol</t>
  </si>
  <si>
    <t>PFP2425756</t>
  </si>
  <si>
    <t>Repair of John Deere Deck</t>
  </si>
  <si>
    <t>VFP2425750</t>
  </si>
  <si>
    <t>VFP2425751</t>
  </si>
  <si>
    <t>PFP2425757</t>
  </si>
  <si>
    <t xml:space="preserve">Paper stationery </t>
  </si>
  <si>
    <t>K T Tyres</t>
  </si>
  <si>
    <t>Inner Tube for John Deere</t>
  </si>
  <si>
    <t xml:space="preserve">Young Leicestershire </t>
  </si>
  <si>
    <t>PFP2425758</t>
  </si>
  <si>
    <t>Youth Provision Qtr 4</t>
  </si>
  <si>
    <t>PFP2425759</t>
  </si>
  <si>
    <t>Petrol for March 24</t>
  </si>
  <si>
    <t>VFP2425760</t>
  </si>
  <si>
    <t>VFP2425761</t>
  </si>
  <si>
    <t>Carole Kinchen</t>
  </si>
  <si>
    <t>Kinchen VH Refund 30.03.24</t>
  </si>
  <si>
    <t>Prashil Mistry</t>
  </si>
  <si>
    <t>Mistry VH Refund 31.03.24</t>
  </si>
  <si>
    <t>VFP2425762</t>
  </si>
  <si>
    <t>VFP2425763</t>
  </si>
  <si>
    <t>Todd Marshall</t>
  </si>
  <si>
    <t>Marshall VH Refund 06.04.24</t>
  </si>
  <si>
    <t>Jasmine Bannister</t>
  </si>
  <si>
    <t>Bannister VH Refund 07.04.24</t>
  </si>
  <si>
    <t>VCQ6732</t>
  </si>
  <si>
    <t>LBLG</t>
  </si>
  <si>
    <t>LBLG VH Refund 23.03.24</t>
  </si>
  <si>
    <t>Rotary Club of Blaby</t>
  </si>
  <si>
    <t>VCQ6731</t>
  </si>
  <si>
    <t>Blaby Rotary VH Refund 22.03.24</t>
  </si>
  <si>
    <t>PCQ6733</t>
  </si>
  <si>
    <t>PCQ6734</t>
  </si>
  <si>
    <t>Wiper</t>
  </si>
  <si>
    <t>Blaby District Council</t>
  </si>
  <si>
    <t>PPL PRS</t>
  </si>
  <si>
    <t>VH music licence</t>
  </si>
  <si>
    <t>Worknest</t>
  </si>
  <si>
    <t>PFP2425765</t>
  </si>
  <si>
    <t>VFP2425764</t>
  </si>
  <si>
    <t>VFP2425766</t>
  </si>
  <si>
    <t>Bar order 02.04.24 419587</t>
  </si>
  <si>
    <t>Open Spaces Society</t>
  </si>
  <si>
    <t>PFP2425767</t>
  </si>
  <si>
    <t>Open Spaces Society Membership</t>
  </si>
  <si>
    <t>Rialtus Annual Charges</t>
  </si>
  <si>
    <t>Rialtus</t>
  </si>
  <si>
    <t>PFP2425768</t>
  </si>
  <si>
    <t>Annual HR Advice</t>
  </si>
  <si>
    <t>PFP2425769</t>
  </si>
  <si>
    <t>Annual Insurance</t>
  </si>
  <si>
    <t>LRALC Limited</t>
  </si>
  <si>
    <t>PFP2425770</t>
  </si>
  <si>
    <t>LRALC &amp; NALC Annual Membership</t>
  </si>
  <si>
    <t>A T Houghton</t>
  </si>
  <si>
    <t>PFP2425771</t>
  </si>
  <si>
    <t>Bolt for maintenance</t>
  </si>
  <si>
    <t>Secom</t>
  </si>
  <si>
    <t>PFP2425772</t>
  </si>
  <si>
    <t>Fire panel &amp; call point installation</t>
  </si>
  <si>
    <t>WJG Maynard Ltd</t>
  </si>
  <si>
    <t>VFP2425773</t>
  </si>
  <si>
    <t>Bar audit Q4</t>
  </si>
  <si>
    <t>Blaby Building Supplies</t>
  </si>
  <si>
    <t>PFP2425774</t>
  </si>
  <si>
    <t>Grounds maintenance items</t>
  </si>
  <si>
    <t>Chandlers Farm Equipment</t>
  </si>
  <si>
    <t>PFP2425775</t>
  </si>
  <si>
    <t>PPE &amp; mower repair items</t>
  </si>
  <si>
    <t>PFP2425776</t>
  </si>
  <si>
    <t>PFP2425777</t>
  </si>
  <si>
    <t>PFP2425778</t>
  </si>
  <si>
    <t>Car Park Council Tax 24/25</t>
  </si>
  <si>
    <t>Hall Council Tax 24/25</t>
  </si>
  <si>
    <t>Cem Council Tax 24/25</t>
  </si>
  <si>
    <t>System-Matic Ltd</t>
  </si>
  <si>
    <t>PFP2425779</t>
  </si>
  <si>
    <t>Dishwasher detergent &amp; rinse aid</t>
  </si>
  <si>
    <t>Petty Cash</t>
  </si>
  <si>
    <t>Petty Cash Top Up April 24</t>
  </si>
  <si>
    <t>Primatel Products Ltd</t>
  </si>
  <si>
    <t>VFP2425006</t>
  </si>
  <si>
    <t>9th May 24</t>
  </si>
  <si>
    <t>Card Machine roles</t>
  </si>
  <si>
    <t>Inty</t>
  </si>
  <si>
    <t>PDD2425005</t>
  </si>
  <si>
    <t>Inty Microsoft 24/25</t>
  </si>
  <si>
    <t>PD2425008</t>
  </si>
  <si>
    <t>Water March 2024</t>
  </si>
  <si>
    <t>The Beer &amp; Gas Man</t>
  </si>
  <si>
    <t>30/70 gas cylinders for Bar</t>
  </si>
  <si>
    <t>E H Smith</t>
  </si>
  <si>
    <t>LRALC</t>
  </si>
  <si>
    <t>Secom Plc</t>
  </si>
  <si>
    <t>Unity Current Account</t>
  </si>
  <si>
    <t>Transfer Lloyds to Unity</t>
  </si>
  <si>
    <t>PDD2425009</t>
  </si>
  <si>
    <t>Water for Cemetery 24.25</t>
  </si>
  <si>
    <t>PDD2425011</t>
  </si>
  <si>
    <t>PDD2425012</t>
  </si>
  <si>
    <t>Card Machine Apr 24</t>
  </si>
  <si>
    <t>PDD2425007</t>
  </si>
  <si>
    <t>Telephones April 24</t>
  </si>
  <si>
    <t>PDD2425017</t>
  </si>
  <si>
    <t>Electricity Library Feb 24</t>
  </si>
  <si>
    <t>PDD2425018</t>
  </si>
  <si>
    <t>Electricity VH Feb 24</t>
  </si>
  <si>
    <t>Stevens R</t>
  </si>
  <si>
    <t>VFP2425001</t>
  </si>
  <si>
    <t>Stevens ref 13.4.24</t>
  </si>
  <si>
    <t>Hunter S</t>
  </si>
  <si>
    <t>VFP2425002</t>
  </si>
  <si>
    <t>Hunter ref 14.04.24</t>
  </si>
  <si>
    <t>Mistry A</t>
  </si>
  <si>
    <t>VFP2425003</t>
  </si>
  <si>
    <t>Mistry ref 14.04.24</t>
  </si>
  <si>
    <t>PDD2425004</t>
  </si>
  <si>
    <t>Pensions Element Apr 24</t>
  </si>
  <si>
    <t>PDD2425013</t>
  </si>
  <si>
    <t>Phones April 24</t>
  </si>
  <si>
    <t>PDD2425010</t>
  </si>
  <si>
    <t>Water Cen St Car Park Mar 24</t>
  </si>
  <si>
    <t>BULK250424</t>
  </si>
  <si>
    <t>Wages Month 1</t>
  </si>
  <si>
    <t>PDD2425014</t>
  </si>
  <si>
    <t>Pensions Month 1</t>
  </si>
  <si>
    <t>PDD2425015</t>
  </si>
  <si>
    <t>NI and Tax Month 1</t>
  </si>
  <si>
    <t>PDD2425016</t>
  </si>
  <si>
    <t>Bank Charge Month 1</t>
  </si>
  <si>
    <t>K. Tee Tyres Ltd</t>
  </si>
  <si>
    <t>PDD2425019</t>
  </si>
  <si>
    <t>Electricity March 24</t>
  </si>
  <si>
    <t>Palmers Garden Centre</t>
  </si>
  <si>
    <t>PFP2425040</t>
  </si>
  <si>
    <t>Miracle Grow</t>
  </si>
  <si>
    <t>PFP2425020</t>
  </si>
  <si>
    <t>Bulb and cable John Deere</t>
  </si>
  <si>
    <t>Ireland &amp; Company</t>
  </si>
  <si>
    <t>PFP2425021</t>
  </si>
  <si>
    <t>Internal Audit YE 23/24</t>
  </si>
  <si>
    <t>PFP2425022</t>
  </si>
  <si>
    <t>9th May 2024</t>
  </si>
  <si>
    <t>CoC and Predeter training</t>
  </si>
  <si>
    <t>VFP2425023</t>
  </si>
  <si>
    <t>Xerox</t>
  </si>
  <si>
    <t>PFP2425024</t>
  </si>
  <si>
    <t>Photocopy charges dec to mar24</t>
  </si>
  <si>
    <t>VFP2425025</t>
  </si>
  <si>
    <t>Dishi and Washi dishwasher</t>
  </si>
  <si>
    <t>VFP2425026</t>
  </si>
  <si>
    <t>Drinks Order 421244</t>
  </si>
  <si>
    <t>PFP2425027</t>
  </si>
  <si>
    <t>Waste Qtr 1</t>
  </si>
  <si>
    <t>Gallagher Insurance</t>
  </si>
  <si>
    <t>PFP2425028</t>
  </si>
  <si>
    <t>Insurane 24-25</t>
  </si>
  <si>
    <t>ITSolutions</t>
  </si>
  <si>
    <t>PFP2425029</t>
  </si>
  <si>
    <t>IT Support Qtr 1</t>
  </si>
  <si>
    <t>Coltman Bros</t>
  </si>
  <si>
    <t>PFP2425030</t>
  </si>
  <si>
    <t>Godfather Posts VH fence</t>
  </si>
  <si>
    <t>PFP2425031</t>
  </si>
  <si>
    <t>Annual Fire and Lighting</t>
  </si>
  <si>
    <t>Inst. Of Cemetery &amp; Crem Manag</t>
  </si>
  <si>
    <t>PFP2425032</t>
  </si>
  <si>
    <t>ICCM Membership 24/25</t>
  </si>
  <si>
    <t>PFP2425503</t>
  </si>
  <si>
    <t>Balast for fence vh fence</t>
  </si>
  <si>
    <t>Kesteven K Reach</t>
  </si>
  <si>
    <t>PFP2425034</t>
  </si>
  <si>
    <t>Reach Relax Kids Library Summe</t>
  </si>
  <si>
    <t>PFP2425035</t>
  </si>
  <si>
    <t>Microsoft Licence ann renew</t>
  </si>
  <si>
    <t>VFP2425036</t>
  </si>
  <si>
    <t>Drinks Order 421825</t>
  </si>
  <si>
    <t>PFP2425037</t>
  </si>
  <si>
    <t>Buck Mem &amp; fence repair</t>
  </si>
  <si>
    <t>Brandon Hire Station</t>
  </si>
  <si>
    <t>VFP2425038</t>
  </si>
  <si>
    <t>HIre of scaffolding tapestries</t>
  </si>
  <si>
    <t>Goscote Nurseries</t>
  </si>
  <si>
    <t>PFP2425039</t>
  </si>
  <si>
    <t>Trees s106 Cremation Plot proj</t>
  </si>
  <si>
    <t>Automatic Access Ltd</t>
  </si>
  <si>
    <t>PFP2425041</t>
  </si>
  <si>
    <t>Auto door fit library inner</t>
  </si>
  <si>
    <t>PFP2425042</t>
  </si>
  <si>
    <t>Fuel for April 24</t>
  </si>
  <si>
    <t>VFP2425043</t>
  </si>
  <si>
    <t>bin bags handsoap</t>
  </si>
  <si>
    <t>Claridge J</t>
  </si>
  <si>
    <t>VFP2425044</t>
  </si>
  <si>
    <t>Claridge Ref Dep 21.4.24</t>
  </si>
  <si>
    <t>Bradshaw J</t>
  </si>
  <si>
    <t>VFP2425045</t>
  </si>
  <si>
    <t>Bradshaw Ref Dep 28.4.24</t>
  </si>
  <si>
    <t>PDD2425046</t>
  </si>
  <si>
    <t>Gas to 31 March 24</t>
  </si>
  <si>
    <t>PFP2425047</t>
  </si>
  <si>
    <t>Post Mix VH Fence</t>
  </si>
  <si>
    <t>Fenland Leisure Products Ltd</t>
  </si>
  <si>
    <t>PFP2425048</t>
  </si>
  <si>
    <t>Zip Wire and Surface DA</t>
  </si>
  <si>
    <t>Transfer</t>
  </si>
  <si>
    <t>May 2024</t>
  </si>
  <si>
    <t>VFP2425050</t>
  </si>
  <si>
    <t>Fisher D</t>
  </si>
  <si>
    <t>Fisher VH Refund 04.05.24</t>
  </si>
  <si>
    <t>Chandlers</t>
  </si>
  <si>
    <t>PFP2425051</t>
  </si>
  <si>
    <t xml:space="preserve">Parts grounds maintenance </t>
  </si>
  <si>
    <t>PDD2425060</t>
  </si>
  <si>
    <t>13th June 24</t>
  </si>
  <si>
    <t>Electric Library March 24</t>
  </si>
  <si>
    <t>PDD2424061</t>
  </si>
  <si>
    <t>Cardnet Apr 24</t>
  </si>
  <si>
    <t>The Corporate Christmas Tree</t>
  </si>
  <si>
    <t>PFP2425062</t>
  </si>
  <si>
    <t>13th June 2024</t>
  </si>
  <si>
    <t>Christmas Lights VH &amp; St And</t>
  </si>
  <si>
    <t>Roberts N</t>
  </si>
  <si>
    <t>PFP2425063</t>
  </si>
  <si>
    <t>Roberts VH Refund 11.5.24</t>
  </si>
  <si>
    <t>Wright A</t>
  </si>
  <si>
    <t>VFP2425064</t>
  </si>
  <si>
    <t>Wright VH Refund 12.5.24</t>
  </si>
  <si>
    <t>Pattani B</t>
  </si>
  <si>
    <t>VFP2425065</t>
  </si>
  <si>
    <t>Pattani VH Refund 12.5.24</t>
  </si>
  <si>
    <t>PDD2425067</t>
  </si>
  <si>
    <t>Card pay charge May 24</t>
  </si>
  <si>
    <t>Paynes Garages Ltd</t>
  </si>
  <si>
    <t>PFP2425069</t>
  </si>
  <si>
    <t>Service Isuzu Truck</t>
  </si>
  <si>
    <t>PDD2425066</t>
  </si>
  <si>
    <t>Telephone lease May 24</t>
  </si>
  <si>
    <t>Information Commissioner's Off</t>
  </si>
  <si>
    <t>PDD2425068</t>
  </si>
  <si>
    <t>Mick George</t>
  </si>
  <si>
    <t>PFP2425077</t>
  </si>
  <si>
    <t>Collect waste crem plots s106</t>
  </si>
  <si>
    <t>Harborough Big Band</t>
  </si>
  <si>
    <t>VFP2425070</t>
  </si>
  <si>
    <t>Har Band VH Refund 17.05.24</t>
  </si>
  <si>
    <t>Theaker E</t>
  </si>
  <si>
    <t>VFP2425071</t>
  </si>
  <si>
    <t>Cotton-Bett VH Refund 18.05.24</t>
  </si>
  <si>
    <t>Lamoury J</t>
  </si>
  <si>
    <t>VFP2425072</t>
  </si>
  <si>
    <t>Lamoury VH Refund 18.05.24</t>
  </si>
  <si>
    <t>Bridgeman F</t>
  </si>
  <si>
    <t>VFP2425073</t>
  </si>
  <si>
    <t>Bridgeman VH Refund 19.05.24</t>
  </si>
  <si>
    <t>Prince S</t>
  </si>
  <si>
    <t>VFP2425074</t>
  </si>
  <si>
    <t>Prince VH Refund 19.08.23</t>
  </si>
  <si>
    <t>VFP2425075</t>
  </si>
  <si>
    <t>Bar order w/c 20.05.24</t>
  </si>
  <si>
    <t>BULK240524</t>
  </si>
  <si>
    <t>Wages Month 2</t>
  </si>
  <si>
    <t>PFP2425052</t>
  </si>
  <si>
    <t>HMRC Month 2</t>
  </si>
  <si>
    <t>PFP2425053</t>
  </si>
  <si>
    <t>Pensions Month 2</t>
  </si>
  <si>
    <t>PDD2425075</t>
  </si>
  <si>
    <t>Water Car Park May 24</t>
  </si>
  <si>
    <t>VDD2425076</t>
  </si>
  <si>
    <t>Phones May 24</t>
  </si>
  <si>
    <t>PDD2425080</t>
  </si>
  <si>
    <t>Bank Charge May 24</t>
  </si>
  <si>
    <t>Chana S</t>
  </si>
  <si>
    <t>VFP2425078</t>
  </si>
  <si>
    <t>Chana VH Refund 25.5.24</t>
  </si>
  <si>
    <t>VDD2425079</t>
  </si>
  <si>
    <t>Electricity April 24</t>
  </si>
  <si>
    <t>Karawadra C</t>
  </si>
  <si>
    <t>VFP2425103</t>
  </si>
  <si>
    <t>Karawadra VH Refund 02.06.24</t>
  </si>
  <si>
    <t>PFP2425104</t>
  </si>
  <si>
    <t>Bar Order w/c 03.06.24</t>
  </si>
  <si>
    <t>SNJ Cleaning Services</t>
  </si>
  <si>
    <t>VFP2425081</t>
  </si>
  <si>
    <t>VH Window Cleaning May 24</t>
  </si>
  <si>
    <t>VFP2425082</t>
  </si>
  <si>
    <t>Toilet Rolls and bin bags</t>
  </si>
  <si>
    <t>VFP2425083</t>
  </si>
  <si>
    <t>Drinks Order 423130</t>
  </si>
  <si>
    <t>VFP2425084</t>
  </si>
  <si>
    <t>Dishwasher Service</t>
  </si>
  <si>
    <t>VFP2425085</t>
  </si>
  <si>
    <t>60/40 gas cylinder bar</t>
  </si>
  <si>
    <t>Proclean Ovens</t>
  </si>
  <si>
    <t>VFP2425086</t>
  </si>
  <si>
    <t>Gas Oven Clean</t>
  </si>
  <si>
    <t>PFP2425087</t>
  </si>
  <si>
    <t>Wetpour patch repair leysland</t>
  </si>
  <si>
    <t>PFP2425088</t>
  </si>
  <si>
    <t>Cilca Training</t>
  </si>
  <si>
    <t>PFP2425089</t>
  </si>
  <si>
    <t>s106 Hire digger etc cremation</t>
  </si>
  <si>
    <t>PFP2425090</t>
  </si>
  <si>
    <t>s106 Aggregrate crem plots</t>
  </si>
  <si>
    <t>PFP2425091</t>
  </si>
  <si>
    <t>Repair emergency light lnge</t>
  </si>
  <si>
    <t>PFP2425092</t>
  </si>
  <si>
    <t>s106 supplies crem plots</t>
  </si>
  <si>
    <t>Nuneaton Signs Limited</t>
  </si>
  <si>
    <t>PFP2425094</t>
  </si>
  <si>
    <t>Dog Signs parks</t>
  </si>
  <si>
    <t>Tudor Environmental</t>
  </si>
  <si>
    <t>PFP2425095</t>
  </si>
  <si>
    <t>Herbicide Spray</t>
  </si>
  <si>
    <t>PFP2425096</t>
  </si>
  <si>
    <t>1st third Waste collect</t>
  </si>
  <si>
    <t>PFP2425097</t>
  </si>
  <si>
    <t>Stakes and Post Mix</t>
  </si>
  <si>
    <t>PFP2425098</t>
  </si>
  <si>
    <t>cover for hire equipment crem</t>
  </si>
  <si>
    <t>PFP2425099</t>
  </si>
  <si>
    <t>Stickers Wallets Library</t>
  </si>
  <si>
    <t>PFP2425100</t>
  </si>
  <si>
    <t>Fuel May 24</t>
  </si>
  <si>
    <t>DOC Event Medical Specialists</t>
  </si>
  <si>
    <t>PFP2425101</t>
  </si>
  <si>
    <t>First Aid D Day event</t>
  </si>
  <si>
    <t>PFP2425102</t>
  </si>
  <si>
    <t>Trees sundries crem new area</t>
  </si>
  <si>
    <t>PFP2425105</t>
  </si>
  <si>
    <t>s106 cem bench wood</t>
  </si>
  <si>
    <t xml:space="preserve">Brandon Hire Station </t>
  </si>
  <si>
    <t>PFP2425106</t>
  </si>
  <si>
    <t>s106 Generator Hire</t>
  </si>
  <si>
    <t xml:space="preserve">June 2024 </t>
  </si>
  <si>
    <t>June 2024</t>
  </si>
  <si>
    <t xml:space="preserve">Blaby Building Supplies </t>
  </si>
  <si>
    <t>PFP2425107</t>
  </si>
  <si>
    <t>Wood Glue and 4 bags of stone</t>
  </si>
  <si>
    <t>PFP2425108</t>
  </si>
  <si>
    <t xml:space="preserve">s106 wood for bench cemetery </t>
  </si>
  <si>
    <t>Loines N</t>
  </si>
  <si>
    <t>VFP2425109</t>
  </si>
  <si>
    <t>Loines VH Refund 7.6.24</t>
  </si>
  <si>
    <t>VFP2425110</t>
  </si>
  <si>
    <t>Bar order w/c 10.6.24</t>
  </si>
  <si>
    <t>Annual Heating Equip Service</t>
  </si>
  <si>
    <t>VFP2425111</t>
  </si>
  <si>
    <t>Crown Heating Services</t>
  </si>
  <si>
    <t>Community Heartbeat Trust</t>
  </si>
  <si>
    <t>PFP2425119</t>
  </si>
  <si>
    <t>Annual Support Academy Defib</t>
  </si>
  <si>
    <t>The New Counteshtorpe Herald</t>
  </si>
  <si>
    <t>VFP2425119</t>
  </si>
  <si>
    <t>VH Advert and full page 24/25</t>
  </si>
  <si>
    <t>PFP2425120</t>
  </si>
  <si>
    <t xml:space="preserve">Grounds Maintenance Parts </t>
  </si>
  <si>
    <t>Amazon Uk</t>
  </si>
  <si>
    <t>PFP2425112</t>
  </si>
  <si>
    <t>11th July 24</t>
  </si>
  <si>
    <t>Key box for Fire Panel</t>
  </si>
  <si>
    <t>Land Registry</t>
  </si>
  <si>
    <t>PFP2425113</t>
  </si>
  <si>
    <t>Search Co-op car park</t>
  </si>
  <si>
    <t>Amazon</t>
  </si>
  <si>
    <t>PFP2425114</t>
  </si>
  <si>
    <t>Flags for VH</t>
  </si>
  <si>
    <t>Perspex Sheet</t>
  </si>
  <si>
    <t>PFP2425115</t>
  </si>
  <si>
    <t>Perspex replace notice board</t>
  </si>
  <si>
    <t>PFP2425116</t>
  </si>
  <si>
    <t>Fire Action sign office</t>
  </si>
  <si>
    <t>PFP2425117</t>
  </si>
  <si>
    <t>T Bags Library cafe</t>
  </si>
  <si>
    <t>VFP2425118</t>
  </si>
  <si>
    <t>Duster cleaning VH</t>
  </si>
  <si>
    <t>PFP2425129</t>
  </si>
  <si>
    <t>11th July 2024</t>
  </si>
  <si>
    <t>DBS check for Lib volunteer</t>
  </si>
  <si>
    <t>Staffology</t>
  </si>
  <si>
    <t>PDD2425124</t>
  </si>
  <si>
    <t>Staffology Payroll Month 3</t>
  </si>
  <si>
    <t>PDD2425127</t>
  </si>
  <si>
    <t>Water to 27th May 24</t>
  </si>
  <si>
    <t>11th June 24</t>
  </si>
  <si>
    <t>PDD2425128</t>
  </si>
  <si>
    <t>Electric Library April 24</t>
  </si>
  <si>
    <t>PDD2425126</t>
  </si>
  <si>
    <t>Gas to March 24</t>
  </si>
  <si>
    <t>PDD2425123</t>
  </si>
  <si>
    <t>Telephones June 24</t>
  </si>
  <si>
    <t>Blaby Print</t>
  </si>
  <si>
    <t>PFP2425130</t>
  </si>
  <si>
    <t>Bookmarks Summ read 2024</t>
  </si>
  <si>
    <t>PDD2425129</t>
  </si>
  <si>
    <t>Clover card June 24</t>
  </si>
  <si>
    <t>Seymour-Milsom L</t>
  </si>
  <si>
    <t>VFP2425131</t>
  </si>
  <si>
    <t>Lions Event 14.6.24</t>
  </si>
  <si>
    <t>Stephens C</t>
  </si>
  <si>
    <t>VFP2425132</t>
  </si>
  <si>
    <t>Stephens VH Refund 15.6.24</t>
  </si>
  <si>
    <t>VFP2425133</t>
  </si>
  <si>
    <t>Bar Order w/c13.6.24</t>
  </si>
  <si>
    <t>BULK250624</t>
  </si>
  <si>
    <t>Wages Month 3</t>
  </si>
  <si>
    <t>PFP2425121</t>
  </si>
  <si>
    <t>HMRC Month 3</t>
  </si>
  <si>
    <t>PFP2425122</t>
  </si>
  <si>
    <t>LCC Pensions Month 3</t>
  </si>
  <si>
    <t>PFP2425138</t>
  </si>
  <si>
    <t>Cent Street Car Water May 24</t>
  </si>
  <si>
    <t>PFP2425149</t>
  </si>
  <si>
    <t>Phones Month 4</t>
  </si>
  <si>
    <t>PFP2425150</t>
  </si>
  <si>
    <t>Electricity May 24</t>
  </si>
  <si>
    <t>TRC Guttering</t>
  </si>
  <si>
    <t>PFP2425139</t>
  </si>
  <si>
    <t>Guttering Repairs VH</t>
  </si>
  <si>
    <t>The Willow Singers</t>
  </si>
  <si>
    <t>VFP2425135</t>
  </si>
  <si>
    <t>Willow VH Refund 22.6.24</t>
  </si>
  <si>
    <t>Rotary Club Trust</t>
  </si>
  <si>
    <t>VFP2425136</t>
  </si>
  <si>
    <t>Rotary Club VH Refund 22.6.24</t>
  </si>
  <si>
    <t>VFP2425137</t>
  </si>
  <si>
    <t>Bar Order w/c 24.6.24</t>
  </si>
  <si>
    <t>PFP2425142</t>
  </si>
  <si>
    <t>s106 Stakes Cemetery tree</t>
  </si>
  <si>
    <t>PFP2425140</t>
  </si>
  <si>
    <t>Gas May 24</t>
  </si>
  <si>
    <t>PDD2425141</t>
  </si>
  <si>
    <t>Bank Charge June 24</t>
  </si>
  <si>
    <t>Davies S</t>
  </si>
  <si>
    <t>VFP2425143</t>
  </si>
  <si>
    <t>Davies VH Refund 28.6.24</t>
  </si>
  <si>
    <t>Tilley L</t>
  </si>
  <si>
    <t>VFP2425144</t>
  </si>
  <si>
    <t>Tilley VH Refund 29.6.24</t>
  </si>
  <si>
    <t>VFP2425145</t>
  </si>
  <si>
    <t>Claridge VH Refund 30.6.24</t>
  </si>
  <si>
    <t>VFP2425146</t>
  </si>
  <si>
    <t>Davies VH Refund 22.11.24</t>
  </si>
  <si>
    <t>Burleys</t>
  </si>
  <si>
    <t>PFP2425134</t>
  </si>
  <si>
    <t>Hanging Basket Contract 2024</t>
  </si>
  <si>
    <t>VFP2425147</t>
  </si>
  <si>
    <t>Bar Audit Qtr 1 24</t>
  </si>
  <si>
    <t>PFP2425148</t>
  </si>
  <si>
    <t>s106 Cement Mix for crem plots</t>
  </si>
  <si>
    <t>PFP2425151</t>
  </si>
  <si>
    <t>Fuel June 24</t>
  </si>
  <si>
    <t>VFP2425152</t>
  </si>
  <si>
    <t>Dishi washer soap</t>
  </si>
  <si>
    <t>PFP2425153</t>
  </si>
  <si>
    <t>Wood Paint benches</t>
  </si>
  <si>
    <t>PFP2425154</t>
  </si>
  <si>
    <t>Hire of shelter crem plots</t>
  </si>
  <si>
    <t>PFP2425155</t>
  </si>
  <si>
    <t>IT SLA July to Sept 24</t>
  </si>
  <si>
    <t>Moles Seeds (UK) Ltd</t>
  </si>
  <si>
    <t>PFP2425156</t>
  </si>
  <si>
    <t>Winter planters seeds</t>
  </si>
  <si>
    <t>Legal and General</t>
  </si>
  <si>
    <t>PFP2425157</t>
  </si>
  <si>
    <t>Pensions Ill Health Ins 24.25</t>
  </si>
  <si>
    <t>PFP2425158</t>
  </si>
  <si>
    <t>s106 stakes for trees</t>
  </si>
  <si>
    <t>PFP2425159</t>
  </si>
  <si>
    <t>s106 generator crem plots</t>
  </si>
  <si>
    <t>PFP2425160</t>
  </si>
  <si>
    <t>Cleaning and Stationery</t>
  </si>
  <si>
    <t xml:space="preserve">TOTAL  </t>
  </si>
  <si>
    <t>July 2024</t>
  </si>
  <si>
    <t>Authorised Ref</t>
  </si>
  <si>
    <t>PFP2425161</t>
  </si>
  <si>
    <t>Rem Fruit Tree Skye Way</t>
  </si>
  <si>
    <t>PFP2425162</t>
  </si>
  <si>
    <t>Photocopying Apr to June 24</t>
  </si>
  <si>
    <t>Hewitts Sportsturf</t>
  </si>
  <si>
    <t>PFP2425163</t>
  </si>
  <si>
    <t>s106 Topsoil crem plots</t>
  </si>
  <si>
    <t>PFP2425164</t>
  </si>
  <si>
    <t>strimmer, mower, chainsaw parts</t>
  </si>
  <si>
    <t xml:space="preserve">R Booth </t>
  </si>
  <si>
    <t>VFP2425165</t>
  </si>
  <si>
    <t>Booth Refund 6.7.24</t>
  </si>
  <si>
    <t>Devenish A</t>
  </si>
  <si>
    <t>VFP2425166</t>
  </si>
  <si>
    <t>Devonish refund 6.7.24</t>
  </si>
  <si>
    <t>Thorpe C</t>
  </si>
  <si>
    <t>VFP2425167</t>
  </si>
  <si>
    <t>Thorpe refund 6.7.24</t>
  </si>
  <si>
    <t>VFP2425168</t>
  </si>
  <si>
    <t>Cleaning Materials various</t>
  </si>
  <si>
    <t>Favells Garage</t>
  </si>
  <si>
    <t>PFP2425169</t>
  </si>
  <si>
    <t>Repair of handbrake Isuzu truck</t>
  </si>
  <si>
    <t>PDD2425171</t>
  </si>
  <si>
    <t>8th August 24</t>
  </si>
  <si>
    <t>Cocktail Glasses Bar</t>
  </si>
  <si>
    <t>PDD2425172</t>
  </si>
  <si>
    <t>8th Aug 24</t>
  </si>
  <si>
    <t>Land Search co-op car park</t>
  </si>
  <si>
    <t>PDD2425173</t>
  </si>
  <si>
    <t>s106 steel for bench cem</t>
  </si>
  <si>
    <t>VDD2424175</t>
  </si>
  <si>
    <t>Audio Jack VH Speakers</t>
  </si>
  <si>
    <t>PDD2425176</t>
  </si>
  <si>
    <t>Summer Reading Challenge</t>
  </si>
  <si>
    <t>PDD2425177</t>
  </si>
  <si>
    <t>PDD2425178</t>
  </si>
  <si>
    <t>PDD2425179</t>
  </si>
  <si>
    <t>Milk for Library Cafe</t>
  </si>
  <si>
    <t>PDD2425180</t>
  </si>
  <si>
    <t>PPE Trousers PC</t>
  </si>
  <si>
    <t>Baker Ross</t>
  </si>
  <si>
    <t>PDD2425181</t>
  </si>
  <si>
    <t>PDD2425182</t>
  </si>
  <si>
    <t>Electricity Library May 24</t>
  </si>
  <si>
    <t>PDD2425170</t>
  </si>
  <si>
    <t>Cardnet Charges July 24</t>
  </si>
  <si>
    <t>PDD2425183</t>
  </si>
  <si>
    <t>water June 24</t>
  </si>
  <si>
    <t>PFP2425186</t>
  </si>
  <si>
    <t>Telephone Lease July 24</t>
  </si>
  <si>
    <t>PFP2425187</t>
  </si>
  <si>
    <t>Clover Monthly July 24</t>
  </si>
  <si>
    <t>PDD2425188</t>
  </si>
  <si>
    <t>Payroll software July 24</t>
  </si>
  <si>
    <t>VDD2425189</t>
  </si>
  <si>
    <t>Electric July 24</t>
  </si>
  <si>
    <t>Uni-power</t>
  </si>
  <si>
    <t>PFP2425190</t>
  </si>
  <si>
    <t>Mower repairs</t>
  </si>
  <si>
    <t>PFP2425191</t>
  </si>
  <si>
    <t>cover for digger dumpter</t>
  </si>
  <si>
    <t>BULK250724</t>
  </si>
  <si>
    <t>Wages Month 4</t>
  </si>
  <si>
    <t>PFP2425184</t>
  </si>
  <si>
    <t>HMRC Month 4</t>
  </si>
  <si>
    <t>PFP2425185</t>
  </si>
  <si>
    <t>Pensions Month 4</t>
  </si>
  <si>
    <t>PDD2425195</t>
  </si>
  <si>
    <t>Water Central St July 24</t>
  </si>
  <si>
    <t>PDD2425192</t>
  </si>
  <si>
    <t>Bank Charges Month 4</t>
  </si>
  <si>
    <t>PDD2425193</t>
  </si>
  <si>
    <t>Phones July 24</t>
  </si>
  <si>
    <t>Mick George Limited</t>
  </si>
  <si>
    <t>PFP2425194</t>
  </si>
  <si>
    <t>s106 Grab Lorry Crem Plots</t>
  </si>
  <si>
    <t>Gaughan S</t>
  </si>
  <si>
    <t>VFP2425207</t>
  </si>
  <si>
    <t>Gaughan Refund 27.7.24</t>
  </si>
  <si>
    <t>Curry J</t>
  </si>
  <si>
    <t>VFP2425208</t>
  </si>
  <si>
    <t>Curry Refund 28.7.24</t>
  </si>
  <si>
    <t>PFP2425196</t>
  </si>
  <si>
    <t>CCT Annual Aug 24 - Jul25</t>
  </si>
  <si>
    <t>PFP2425197</t>
  </si>
  <si>
    <t>Plants Buckingham Memorial</t>
  </si>
  <si>
    <t>PFP2425198</t>
  </si>
  <si>
    <t>Cleaning for vehicles</t>
  </si>
  <si>
    <t>Moore</t>
  </si>
  <si>
    <t>PFP2425199</t>
  </si>
  <si>
    <t>Ext Audit YE March 24</t>
  </si>
  <si>
    <t>R E Bowers &amp; Freeman</t>
  </si>
  <si>
    <t>PFP2425200</t>
  </si>
  <si>
    <t>Wall Plaque Allsopp</t>
  </si>
  <si>
    <t>PFP2425201</t>
  </si>
  <si>
    <t>Playground Inspection 24</t>
  </si>
  <si>
    <t>Young Leicestershire Ltd</t>
  </si>
  <si>
    <t>PFP2425202</t>
  </si>
  <si>
    <t>Youth Service at July 24</t>
  </si>
  <si>
    <t>PFP2425203</t>
  </si>
  <si>
    <t>s106 cem car park plants</t>
  </si>
  <si>
    <t>PFP2425204</t>
  </si>
  <si>
    <t>First Aid Kit top ups</t>
  </si>
  <si>
    <t>PFP2425205</t>
  </si>
  <si>
    <t>Waste Bin Emptying 2nd Instal</t>
  </si>
  <si>
    <t>PFP2425206</t>
  </si>
  <si>
    <t>Business Waste 2/4 24</t>
  </si>
  <si>
    <t>PFP2425209</t>
  </si>
  <si>
    <t>s106 Digger and Dumper crem</t>
  </si>
  <si>
    <t>August 2024</t>
  </si>
  <si>
    <t>PFP2425054</t>
  </si>
  <si>
    <t xml:space="preserve">Amazon </t>
  </si>
  <si>
    <t>PFP2425055</t>
  </si>
  <si>
    <t>July 24</t>
  </si>
  <si>
    <t>RBLI</t>
  </si>
  <si>
    <t>PFP2425056</t>
  </si>
  <si>
    <t>The Poppy Shop</t>
  </si>
  <si>
    <t>PFP2425057</t>
  </si>
  <si>
    <t>Newton Flags</t>
  </si>
  <si>
    <t>PFP2425058</t>
  </si>
  <si>
    <t>Spare Fire Alarm Panel Key</t>
  </si>
  <si>
    <t xml:space="preserve">Lamppost Tommys </t>
  </si>
  <si>
    <t>D Day Flag</t>
  </si>
  <si>
    <t>Lamppost Poppies</t>
  </si>
  <si>
    <t>Annual Card Fee</t>
  </si>
  <si>
    <t>PDD2425125</t>
  </si>
  <si>
    <t>PFP2425210</t>
  </si>
  <si>
    <t>Fuel July 24</t>
  </si>
  <si>
    <t xml:space="preserve">Staffology Iris </t>
  </si>
  <si>
    <t>PFP2425211</t>
  </si>
  <si>
    <t>Payroll software Aug 24</t>
  </si>
  <si>
    <t xml:space="preserve">Palmers Garden Centre </t>
  </si>
  <si>
    <t>PFP2425212</t>
  </si>
  <si>
    <t xml:space="preserve">s106 plants for crem corner </t>
  </si>
  <si>
    <t>Libra Drinks</t>
  </si>
  <si>
    <t>VFP2425213</t>
  </si>
  <si>
    <t>Drinks Order 430046</t>
  </si>
  <si>
    <t>And-Russ Refund 3.8.24</t>
  </si>
  <si>
    <t>VFP2425214</t>
  </si>
  <si>
    <t>Anderson-Russell J</t>
  </si>
  <si>
    <t>Enva</t>
  </si>
  <si>
    <t>PFP2425215</t>
  </si>
  <si>
    <t>Hire of Skip to clear back of VH</t>
  </si>
  <si>
    <t>PDD2425218</t>
  </si>
  <si>
    <t>12th Sept 24</t>
  </si>
  <si>
    <t>Electricity Lib June 24</t>
  </si>
  <si>
    <t>PDD2425206</t>
  </si>
  <si>
    <t>Gas June 24</t>
  </si>
  <si>
    <t>PDD2425205</t>
  </si>
  <si>
    <t>Water July 24</t>
  </si>
  <si>
    <t>VFP2425209</t>
  </si>
  <si>
    <t>Drinks Order 430570</t>
  </si>
  <si>
    <t>Ward J</t>
  </si>
  <si>
    <t>VFP2425210</t>
  </si>
  <si>
    <t>Ward VH Refund 10.8.24</t>
  </si>
  <si>
    <t>PDD2425211</t>
  </si>
  <si>
    <t>Cardnet July 24</t>
  </si>
  <si>
    <t>PDD2425212</t>
  </si>
  <si>
    <t>Mens trousers PC</t>
  </si>
  <si>
    <t>PDD2425213</t>
  </si>
  <si>
    <t>Cigarette Bin</t>
  </si>
  <si>
    <t>PDD2425214</t>
  </si>
  <si>
    <t>Card Machine Aug 24</t>
  </si>
  <si>
    <t>PDD2425215</t>
  </si>
  <si>
    <t>Telephones Aug 24</t>
  </si>
  <si>
    <t>McAughey J</t>
  </si>
  <si>
    <t>VFP2425219</t>
  </si>
  <si>
    <t>McAughey VH Refund 18.8.24</t>
  </si>
  <si>
    <t>Masiye B</t>
  </si>
  <si>
    <t>VFP2425220</t>
  </si>
  <si>
    <t>Masiye VH Refund 2.11.24</t>
  </si>
  <si>
    <t>BULK230824</t>
  </si>
  <si>
    <t>Wages Month 5</t>
  </si>
  <si>
    <t>PFP2425216</t>
  </si>
  <si>
    <t>HMRC Month 5</t>
  </si>
  <si>
    <t>PFP2425217</t>
  </si>
  <si>
    <t>Pensions Month 5</t>
  </si>
  <si>
    <t>PDD2425221</t>
  </si>
  <si>
    <t>PDD2425222</t>
  </si>
  <si>
    <t>Water Central St Aug 24</t>
  </si>
  <si>
    <t>PDD2425223</t>
  </si>
  <si>
    <t>Electricity VH July 24</t>
  </si>
  <si>
    <t>PDD2425224</t>
  </si>
  <si>
    <t>Bank Charges July 24</t>
  </si>
  <si>
    <t>PFP2425225</t>
  </si>
  <si>
    <t>Grab lorry clear soil cemetery</t>
  </si>
  <si>
    <t>VFP2425226</t>
  </si>
  <si>
    <t>Libra Bar Order w/c 2.9.24</t>
  </si>
  <si>
    <t>Porter A</t>
  </si>
  <si>
    <t>VFP2425227</t>
  </si>
  <si>
    <t>Porter VH Refund 31.8.24</t>
  </si>
  <si>
    <t>Giblin G</t>
  </si>
  <si>
    <t>VFP2425228</t>
  </si>
  <si>
    <t>Giblin VH Refund 31.8.24</t>
  </si>
  <si>
    <t>VFP2425229</t>
  </si>
  <si>
    <t>Cleaning materials</t>
  </si>
  <si>
    <t>PFP2425230</t>
  </si>
  <si>
    <t>Grass Seeds cremation plots</t>
  </si>
  <si>
    <t>PFP2425231</t>
  </si>
  <si>
    <t>Petrol Aug 24</t>
  </si>
  <si>
    <t>VFP2425232</t>
  </si>
  <si>
    <t>VH Annual Lic renewal</t>
  </si>
  <si>
    <t>RCD Electrical Services</t>
  </si>
  <si>
    <t>PFP2425233</t>
  </si>
  <si>
    <t>LED Lights Library Office</t>
  </si>
  <si>
    <t>VFP2425234</t>
  </si>
  <si>
    <t>window cleaning Aug 24</t>
  </si>
  <si>
    <t>PFP2425235</t>
  </si>
  <si>
    <t>s106 flat top edging extra</t>
  </si>
  <si>
    <t>PFP2425236</t>
  </si>
  <si>
    <t>S106 Hire Generator Compactor</t>
  </si>
  <si>
    <t>Swingamathing</t>
  </si>
  <si>
    <t>PFP2425237</t>
  </si>
  <si>
    <t>Swingamathing VE Day</t>
  </si>
  <si>
    <t>PFP2425238</t>
  </si>
  <si>
    <t>PFP2425239</t>
  </si>
  <si>
    <t>Annual monitor Fire etc</t>
  </si>
  <si>
    <t>W E Hewitt and Son Ltd</t>
  </si>
  <si>
    <t>PFP2425240</t>
  </si>
  <si>
    <t>s106 Top Soil Cemetery</t>
  </si>
  <si>
    <t>PFP2425241</t>
  </si>
  <si>
    <t>Wood for benches cemetery</t>
  </si>
  <si>
    <t>PFP2425242</t>
  </si>
  <si>
    <t>Mower Service and boots</t>
  </si>
  <si>
    <t>Total Payments</t>
  </si>
  <si>
    <t>September 2024</t>
  </si>
  <si>
    <t>CHQ6736</t>
  </si>
  <si>
    <t>Petty Cash Top Up Aug 24</t>
  </si>
  <si>
    <t>PFP2425243</t>
  </si>
  <si>
    <t>Ballast and Millwaste Crem plots</t>
  </si>
  <si>
    <t>PFP2425245</t>
  </si>
  <si>
    <t>PFP2425246</t>
  </si>
  <si>
    <t xml:space="preserve">Hire of turf cutter cemetery </t>
  </si>
  <si>
    <t xml:space="preserve">Hire of Auger tree planting cemetery </t>
  </si>
  <si>
    <t>PFP2425247</t>
  </si>
  <si>
    <t xml:space="preserve">Round Tree Stakes </t>
  </si>
  <si>
    <t xml:space="preserve">Secomplc </t>
  </si>
  <si>
    <t>PFP2425248</t>
  </si>
  <si>
    <t>Secom programme alarm fobs</t>
  </si>
  <si>
    <t>PFP2425249</t>
  </si>
  <si>
    <t>Various service and PPE</t>
  </si>
  <si>
    <t>VFP2425250</t>
  </si>
  <si>
    <t>Drinks Order 432712</t>
  </si>
  <si>
    <t>PDD2425251</t>
  </si>
  <si>
    <t>Water to 27th Aug 24</t>
  </si>
  <si>
    <t>Jones N</t>
  </si>
  <si>
    <t>VFP2425252</t>
  </si>
  <si>
    <t>Jones VH Refund 07.09.24</t>
  </si>
  <si>
    <t xml:space="preserve">Repair of wiring to Ford Transit </t>
  </si>
  <si>
    <t>PFP2425253</t>
  </si>
  <si>
    <t>espo</t>
  </si>
  <si>
    <t>PFP2425254</t>
  </si>
  <si>
    <t>Replace Library office Chair</t>
  </si>
  <si>
    <t>PDD2425266</t>
  </si>
  <si>
    <t>10th Oct 24</t>
  </si>
  <si>
    <t>Electricity Library July 24</t>
  </si>
  <si>
    <t>PDD2425258</t>
  </si>
  <si>
    <t>Gas July 24</t>
  </si>
  <si>
    <t>PFP2425261</t>
  </si>
  <si>
    <t>Batteries</t>
  </si>
  <si>
    <t>PDD2425262</t>
  </si>
  <si>
    <t>Milk Library Cafe</t>
  </si>
  <si>
    <t>PDD2425257</t>
  </si>
  <si>
    <t xml:space="preserve">10th October </t>
  </si>
  <si>
    <t>Cardnet Fee Aug 24</t>
  </si>
  <si>
    <t>PFP2425259</t>
  </si>
  <si>
    <t>Folder for Cemetery docs</t>
  </si>
  <si>
    <t>PFP2425260</t>
  </si>
  <si>
    <t>Crafts reading challenge</t>
  </si>
  <si>
    <t>Kheela K</t>
  </si>
  <si>
    <t>VFP2425263</t>
  </si>
  <si>
    <t>10th October 24</t>
  </si>
  <si>
    <t>Kheela VH Refund 15.9.24</t>
  </si>
  <si>
    <t>L D Plumbing &amp; Heating Ltd</t>
  </si>
  <si>
    <t>PFP2425264</t>
  </si>
  <si>
    <t>Kitchen and Ladies tap repair</t>
  </si>
  <si>
    <t>PFP2425265</t>
  </si>
  <si>
    <t>Bar order w/c 16.9.24</t>
  </si>
  <si>
    <t>PDD2425267</t>
  </si>
  <si>
    <t>Clover month charge sept 24</t>
  </si>
  <si>
    <t>PDD2425268</t>
  </si>
  <si>
    <t>Telephone lease Sept 24</t>
  </si>
  <si>
    <t>VDD2425268</t>
  </si>
  <si>
    <t>Electric August 24</t>
  </si>
  <si>
    <t>PDD2425269</t>
  </si>
  <si>
    <t>Water Central St car park</t>
  </si>
  <si>
    <t>BULK250924</t>
  </si>
  <si>
    <t>Wages Month 6</t>
  </si>
  <si>
    <t>PFP2425255</t>
  </si>
  <si>
    <t>HMRC Month 6</t>
  </si>
  <si>
    <t>PFP2425256</t>
  </si>
  <si>
    <t>LCC Pensions Month 6</t>
  </si>
  <si>
    <t>PDD2425270</t>
  </si>
  <si>
    <t>Telephones Sept 24</t>
  </si>
  <si>
    <t>Petty Cash Sept 24</t>
  </si>
  <si>
    <t>Bryan E</t>
  </si>
  <si>
    <t>VFP2425271</t>
  </si>
  <si>
    <t>Bryan refund 21.9.24</t>
  </si>
  <si>
    <t>VFP2425272</t>
  </si>
  <si>
    <t>Theaker refund 21.9.24</t>
  </si>
  <si>
    <t>PDD2425273</t>
  </si>
  <si>
    <t>Bank Charges Sept 24</t>
  </si>
  <si>
    <t>VFP2425274</t>
  </si>
  <si>
    <t>drinks order 433722</t>
  </si>
  <si>
    <t>PDD2425287</t>
  </si>
  <si>
    <t>Payroll Sept 24</t>
  </si>
  <si>
    <t>PFP2425275</t>
  </si>
  <si>
    <t>Fence Panel The Paddock</t>
  </si>
  <si>
    <t>Community Heartbeat</t>
  </si>
  <si>
    <t>PFP2425276</t>
  </si>
  <si>
    <t>Defib Electrodes Village Hall</t>
  </si>
  <si>
    <t>PFP2425277</t>
  </si>
  <si>
    <t>Peat for planters winter</t>
  </si>
  <si>
    <t>PFP2425278</t>
  </si>
  <si>
    <t>Stationery various</t>
  </si>
  <si>
    <t>VFP2425279</t>
  </si>
  <si>
    <t>Morgan's (Locksmiths)</t>
  </si>
  <si>
    <t>PFP2425280</t>
  </si>
  <si>
    <t>Emergency key set cutting</t>
  </si>
  <si>
    <t>Bannister J</t>
  </si>
  <si>
    <t>VFP2425281</t>
  </si>
  <si>
    <t>Bannister refund 28.9.24</t>
  </si>
  <si>
    <t>Howe W</t>
  </si>
  <si>
    <t>VFP2425282</t>
  </si>
  <si>
    <t>Howe Accordion refund 28.9.24</t>
  </si>
  <si>
    <t>VFP2425283</t>
  </si>
  <si>
    <t>Claridge refund 29.9.24</t>
  </si>
  <si>
    <t>VFP2425284</t>
  </si>
  <si>
    <t>Window cleaning</t>
  </si>
  <si>
    <t>PFP2425285</t>
  </si>
  <si>
    <t>Fuel Sept 24</t>
  </si>
  <si>
    <t>PFP2425286</t>
  </si>
  <si>
    <t>Hex bolts for bench repairs</t>
  </si>
  <si>
    <t>PFP2425288</t>
  </si>
  <si>
    <t>Stationery</t>
  </si>
  <si>
    <t>PFP2425289</t>
  </si>
  <si>
    <t>Sanding Disc for cemet benches</t>
  </si>
  <si>
    <t xml:space="preserve">TOTAL </t>
  </si>
  <si>
    <t xml:space="preserve">October 2024 </t>
  </si>
  <si>
    <t>IT Solutions</t>
  </si>
  <si>
    <t>IT Support Qtr 3 24.25</t>
  </si>
  <si>
    <t>PFP2425290</t>
  </si>
  <si>
    <t>PFP2425291</t>
  </si>
  <si>
    <t>Photocopier July to September 24</t>
  </si>
  <si>
    <t>Systematic Ltd</t>
  </si>
  <si>
    <t>VFP2425292</t>
  </si>
  <si>
    <t>Dishi dishwasher fluid</t>
  </si>
  <si>
    <t>chandlers</t>
  </si>
  <si>
    <t>PFP2424293</t>
  </si>
  <si>
    <t>Various parts grounds</t>
  </si>
  <si>
    <t>Shirley Smith and Sons Ltd</t>
  </si>
  <si>
    <t>PFP2425294</t>
  </si>
  <si>
    <t xml:space="preserve">Plaques for Planters </t>
  </si>
  <si>
    <t>VFP2425295</t>
  </si>
  <si>
    <t>Drinks Order 434193</t>
  </si>
  <si>
    <t>Alibone L</t>
  </si>
  <si>
    <t>VFP2425298</t>
  </si>
  <si>
    <t>Alibone VH Refund 05.10.24</t>
  </si>
  <si>
    <t>Robbins L</t>
  </si>
  <si>
    <t>VFP2425299</t>
  </si>
  <si>
    <t>Robbins VH Refund 06.10.24</t>
  </si>
  <si>
    <t>Esmail A</t>
  </si>
  <si>
    <t>VFP2425300</t>
  </si>
  <si>
    <t>Esmail VH Refund 13.10.24</t>
  </si>
  <si>
    <t>Broadhead G</t>
  </si>
  <si>
    <t>VFP2425301</t>
  </si>
  <si>
    <t>Broadhead VH Refund 05.10.24</t>
  </si>
  <si>
    <t>PDD2425296</t>
  </si>
  <si>
    <t>14th Nov 24</t>
  </si>
  <si>
    <t>Electricity Library Aug 24</t>
  </si>
  <si>
    <t>PDD2425302</t>
  </si>
  <si>
    <t>Water VH and Library Sept 24</t>
  </si>
  <si>
    <t>PDD2425303</t>
  </si>
  <si>
    <t>Gas Aug 24</t>
  </si>
  <si>
    <t>PDD2425307</t>
  </si>
  <si>
    <t>Card Net charge Sept 24</t>
  </si>
  <si>
    <t>VFP2425308</t>
  </si>
  <si>
    <t>Bar order 7.10.24</t>
  </si>
  <si>
    <t>VFP2425309</t>
  </si>
  <si>
    <t>Bar order 14.10.24</t>
  </si>
  <si>
    <t>Cooper K</t>
  </si>
  <si>
    <t>VFP2425310</t>
  </si>
  <si>
    <t>Cooper VH Refund 12.10.24</t>
  </si>
  <si>
    <t>Carter S</t>
  </si>
  <si>
    <t>VFP2425311</t>
  </si>
  <si>
    <t>Carter VH Refund 12.10.24</t>
  </si>
  <si>
    <t>PDD2425312</t>
  </si>
  <si>
    <t>Clover Lease October 24</t>
  </si>
  <si>
    <t>PFP2425313</t>
  </si>
  <si>
    <t>Telephone Lease Oct 24</t>
  </si>
  <si>
    <t>A V Parts Master Ltd</t>
  </si>
  <si>
    <t>PDD2425314</t>
  </si>
  <si>
    <t>Overhead Projector</t>
  </si>
  <si>
    <t>Screwfix</t>
  </si>
  <si>
    <t>PDD2425315</t>
  </si>
  <si>
    <t>Safety Goggles</t>
  </si>
  <si>
    <t>PDD2425316</t>
  </si>
  <si>
    <t>Search land rear the Woodlands</t>
  </si>
  <si>
    <t>PDD2425317</t>
  </si>
  <si>
    <t>A4 Diary</t>
  </si>
  <si>
    <t>PDD2425318</t>
  </si>
  <si>
    <t>St George Day flag</t>
  </si>
  <si>
    <t>PDD2425319</t>
  </si>
  <si>
    <t>HDMI extesion cable</t>
  </si>
  <si>
    <t>PDD2425320</t>
  </si>
  <si>
    <t>Jigsaw Puzzles Library</t>
  </si>
  <si>
    <t>PDD2425321</t>
  </si>
  <si>
    <t>Yorkshire Tea Bags</t>
  </si>
  <si>
    <t>PDD2425322</t>
  </si>
  <si>
    <t>Suger for Library</t>
  </si>
  <si>
    <t>Autoglass</t>
  </si>
  <si>
    <t>PDD2425323</t>
  </si>
  <si>
    <t>Repair of Transit window chip</t>
  </si>
  <si>
    <t>Pattar J</t>
  </si>
  <si>
    <t>VFP2425324</t>
  </si>
  <si>
    <t>Pattar VH Refund 19.10.24</t>
  </si>
  <si>
    <t>Watts B</t>
  </si>
  <si>
    <t>VFP2425325</t>
  </si>
  <si>
    <t>Watts VH Refund 20.10.24</t>
  </si>
  <si>
    <t>Lloyds Fixed Rate Deposit</t>
  </si>
  <si>
    <t>Fixed24.25</t>
  </si>
  <si>
    <t>Reinvest to 12 month fixed</t>
  </si>
  <si>
    <t>PDD2425326</t>
  </si>
  <si>
    <t>Cent St Car Park water Oct 24</t>
  </si>
  <si>
    <t>VDD2425327</t>
  </si>
  <si>
    <t>PFP2425304</t>
  </si>
  <si>
    <t>Wages Month 7</t>
  </si>
  <si>
    <t>PFP2425305</t>
  </si>
  <si>
    <t>HMRC Month 7</t>
  </si>
  <si>
    <t>PFP2425306</t>
  </si>
  <si>
    <t>Pensions Month 7</t>
  </si>
  <si>
    <t>PDD242528</t>
  </si>
  <si>
    <t>Phones charges Oct 24</t>
  </si>
  <si>
    <t>PDD2425329</t>
  </si>
  <si>
    <t>Bank Charges Oct 24</t>
  </si>
  <si>
    <t>Hughes Z</t>
  </si>
  <si>
    <t>VFP2425330</t>
  </si>
  <si>
    <t>Hughes VH Refund 26.10.24</t>
  </si>
  <si>
    <t>VFP2425331</t>
  </si>
  <si>
    <t>Bar Order 28.10.24</t>
  </si>
  <si>
    <t>PDD2425332</t>
  </si>
  <si>
    <t>Payroll software Oct 24</t>
  </si>
  <si>
    <t>PFP2425333</t>
  </si>
  <si>
    <t>PFP2425334</t>
  </si>
  <si>
    <t>Compost for planters</t>
  </si>
  <si>
    <t>PFP2425335</t>
  </si>
  <si>
    <t>Fuel Oct 24</t>
  </si>
  <si>
    <t>Third Stone Ltd</t>
  </si>
  <si>
    <t>PFP2425336</t>
  </si>
  <si>
    <t>Energy Audit premises</t>
  </si>
  <si>
    <t>PFP2425337</t>
  </si>
  <si>
    <t>Plaque Oldershaw</t>
  </si>
  <si>
    <t>VFP2425338</t>
  </si>
  <si>
    <t>Washing machine liquid</t>
  </si>
  <si>
    <t>phs Group</t>
  </si>
  <si>
    <t>VFP2425339</t>
  </si>
  <si>
    <t>MicraKleen Cleaning fluid</t>
  </si>
  <si>
    <t>PFP2425340</t>
  </si>
  <si>
    <t>Half Yearly int audit 24.25</t>
  </si>
  <si>
    <t>PFP2425341</t>
  </si>
  <si>
    <t>Pressure Insurance</t>
  </si>
  <si>
    <t>PFP2425342</t>
  </si>
  <si>
    <t>Seeds for Cemetery wildflower</t>
  </si>
  <si>
    <t>PFP2425343</t>
  </si>
  <si>
    <t>Playground repairs 2024</t>
  </si>
  <si>
    <t>Favells Garage Ltd</t>
  </si>
  <si>
    <t>PFP2425344</t>
  </si>
  <si>
    <t>Trailer light connection Van</t>
  </si>
  <si>
    <t>St Andrews Church</t>
  </si>
  <si>
    <t>PFP2425345</t>
  </si>
  <si>
    <t>Poppy Wreath Remembrance</t>
  </si>
  <si>
    <t>Campaign to Protect Rural Eng</t>
  </si>
  <si>
    <t>CHQ6739</t>
  </si>
  <si>
    <t>Subscription Renewal</t>
  </si>
  <si>
    <t>Wright M</t>
  </si>
  <si>
    <t>VFP2425346</t>
  </si>
  <si>
    <t>Wright VH Refund 1.11.24</t>
  </si>
  <si>
    <t>Butcher N</t>
  </si>
  <si>
    <t>VFP2425347</t>
  </si>
  <si>
    <t>Butcher VH Refund 2.11.24</t>
  </si>
  <si>
    <t>Fun and Friendship</t>
  </si>
  <si>
    <t>CHQ6737</t>
  </si>
  <si>
    <t>Fun and Friendship Grant</t>
  </si>
  <si>
    <t xml:space="preserve">November 2024 </t>
  </si>
  <si>
    <t>VFP2425348</t>
  </si>
  <si>
    <t>Cloths and antivac wipes</t>
  </si>
  <si>
    <t>PFP2425349</t>
  </si>
  <si>
    <t>Box Screws</t>
  </si>
  <si>
    <t>PFP2425350</t>
  </si>
  <si>
    <t>Gloves and clamp</t>
  </si>
  <si>
    <t>PDD2425353</t>
  </si>
  <si>
    <t>Electricity Library Sept 24</t>
  </si>
  <si>
    <t>PDD2425352</t>
  </si>
  <si>
    <t>Gas September 24</t>
  </si>
  <si>
    <t>Waterplus</t>
  </si>
  <si>
    <t>PDD2425351</t>
  </si>
  <si>
    <t>Water Oct 24</t>
  </si>
  <si>
    <t>L D Plumbing and Heating</t>
  </si>
  <si>
    <t>VFP2425354</t>
  </si>
  <si>
    <t>Replace Tap and Urinal traps</t>
  </si>
  <si>
    <t>PFP2425355</t>
  </si>
  <si>
    <t>Maypole plug adapter</t>
  </si>
  <si>
    <t>SLCC</t>
  </si>
  <si>
    <t>PFP2425356</t>
  </si>
  <si>
    <t>Frost SLCC Membership 25</t>
  </si>
  <si>
    <t xml:space="preserve">Total Energies </t>
  </si>
  <si>
    <t>Electricity VH Oct 24</t>
  </si>
  <si>
    <t>PDD2425358</t>
  </si>
  <si>
    <t>12th Dec 24</t>
  </si>
  <si>
    <t>Cardnet charge Oct 24</t>
  </si>
  <si>
    <t>PDD2425359</t>
  </si>
  <si>
    <t>Shovels for Buckingham event</t>
  </si>
  <si>
    <t>VFP2425360</t>
  </si>
  <si>
    <t>Light Bulb for Cellar</t>
  </si>
  <si>
    <t>VDD2425361</t>
  </si>
  <si>
    <t>Disabled toilet doorhandle</t>
  </si>
  <si>
    <t>PDD2425362</t>
  </si>
  <si>
    <t>Card Machine Rolls</t>
  </si>
  <si>
    <t>British Compressed Air Society</t>
  </si>
  <si>
    <t>PDD2425363</t>
  </si>
  <si>
    <t>Training Compressed Air</t>
  </si>
  <si>
    <t>PDD2425357</t>
  </si>
  <si>
    <t>Telephone lease Nov 24</t>
  </si>
  <si>
    <t>VFP2425368</t>
  </si>
  <si>
    <t>Bar order 18.11.24</t>
  </si>
  <si>
    <t>The Next Chapter Horse Rescue</t>
  </si>
  <si>
    <t>VFP2425369</t>
  </si>
  <si>
    <t>Next Chapt VH Refund 17.11.24</t>
  </si>
  <si>
    <t>PDD2425370</t>
  </si>
  <si>
    <t>Card Machine charge Nov 24</t>
  </si>
  <si>
    <t>BULK251124</t>
  </si>
  <si>
    <t>Wages Month 8</t>
  </si>
  <si>
    <t>PFP2425366</t>
  </si>
  <si>
    <t>HMRC Month 8</t>
  </si>
  <si>
    <t>PFP2425367</t>
  </si>
  <si>
    <t>LCC Pensions Month 8</t>
  </si>
  <si>
    <t>PDD2425375</t>
  </si>
  <si>
    <t>Electricity Nov 24</t>
  </si>
  <si>
    <t>Finegan L</t>
  </si>
  <si>
    <t>VFP2425371</t>
  </si>
  <si>
    <t>Finegan VH Refund 23.11.24</t>
  </si>
  <si>
    <t>VFP2425372</t>
  </si>
  <si>
    <t>Claridge VH Refund 24.11.24</t>
  </si>
  <si>
    <t>PDD2425373</t>
  </si>
  <si>
    <t>Phone lease Nov 24</t>
  </si>
  <si>
    <t>PDD2425374</t>
  </si>
  <si>
    <t>Water Central St Nov 24</t>
  </si>
  <si>
    <t>VFP2425376</t>
  </si>
  <si>
    <t>Bar order 25.11.24</t>
  </si>
  <si>
    <t>PDD2425377</t>
  </si>
  <si>
    <t>Charge Nov 24</t>
  </si>
  <si>
    <t>Top up Petty Cash Dec 24</t>
  </si>
  <si>
    <t>PFP2425378</t>
  </si>
  <si>
    <t>Rear Light replace on truck</t>
  </si>
  <si>
    <t>PFP2425379</t>
  </si>
  <si>
    <t>Revalue of Ill Health Ins 24</t>
  </si>
  <si>
    <t>PFP2425380</t>
  </si>
  <si>
    <t>Replace Battery VH defib</t>
  </si>
  <si>
    <t>PFP2425381</t>
  </si>
  <si>
    <t>Stihl Service Kit</t>
  </si>
  <si>
    <t>VFP2425382</t>
  </si>
  <si>
    <t>Window Clean Nov 24</t>
  </si>
  <si>
    <t>Extinguish Fire Solutions</t>
  </si>
  <si>
    <t>PFP2425383</t>
  </si>
  <si>
    <t>Fire Exting Service 2024</t>
  </si>
  <si>
    <t>PFP2425384</t>
  </si>
  <si>
    <t>Fuel November 24</t>
  </si>
  <si>
    <t>D &amp; M Barnett</t>
  </si>
  <si>
    <t>PFP2425385</t>
  </si>
  <si>
    <t>Hedgecutting Nov 24</t>
  </si>
  <si>
    <t>Beddow Tree Ltd</t>
  </si>
  <si>
    <t>PFP2425386</t>
  </si>
  <si>
    <t>P2 Tree Works</t>
  </si>
  <si>
    <t>PFP2425387</t>
  </si>
  <si>
    <t>Remove Ivy Paddock Tree</t>
  </si>
  <si>
    <t>PDD2425388</t>
  </si>
  <si>
    <t>Staffology payroll Nov 24</t>
  </si>
  <si>
    <t>PFP2425389</t>
  </si>
  <si>
    <t>Check vibration on Transit</t>
  </si>
  <si>
    <t>Enva England Ltd</t>
  </si>
  <si>
    <t>PFP2425388</t>
  </si>
  <si>
    <t>Skip Hire - winter works waste</t>
  </si>
  <si>
    <t>PFP2425390</t>
  </si>
  <si>
    <t>Various Grounds</t>
  </si>
  <si>
    <t>PFP2425391</t>
  </si>
  <si>
    <t>Flagstones for cremation plots</t>
  </si>
  <si>
    <t>PFP2425392</t>
  </si>
  <si>
    <t>Youth Worker Qt 3</t>
  </si>
  <si>
    <t>PCASH6740</t>
  </si>
  <si>
    <t>Co-operative Funerals</t>
  </si>
  <si>
    <t>PFP2425</t>
  </si>
  <si>
    <t>Refund, paid PC in error</t>
  </si>
  <si>
    <t>December 2024</t>
  </si>
  <si>
    <t>VFP2425396</t>
  </si>
  <si>
    <t>Drinks Order 439451</t>
  </si>
  <si>
    <t>Walsh N</t>
  </si>
  <si>
    <t>Gamble VH Refund 07.12.24</t>
  </si>
  <si>
    <t>Enderby Band</t>
  </si>
  <si>
    <t>Enderby Band VH Refund 8.12.24</t>
  </si>
  <si>
    <t>Pearce K</t>
  </si>
  <si>
    <t>Pearce VH Refund 06.12.24</t>
  </si>
  <si>
    <t>Oakberry Trees Ltd</t>
  </si>
  <si>
    <t>Christmas Trees Churchyard / VH</t>
  </si>
  <si>
    <t>PFP2425400</t>
  </si>
  <si>
    <t>The Beer abd Gas Manb</t>
  </si>
  <si>
    <t>VFP2425393</t>
  </si>
  <si>
    <t>cylinder bar cellar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</si>
</sst>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0" borderId="1" xfId="0" applyBorder="1"/>
    <xf numFmtId="49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" xfId="0" applyFont="1" applyBorder="1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0" xfId="0" applyNumberFormat="1" applyFont="1"/>
    <xf numFmtId="0" fontId="5" fillId="0" borderId="1" xfId="0" applyFont="1" applyBorder="1"/>
    <xf numFmtId="49" fontId="2" fillId="0" borderId="1" xfId="0" applyNumberFormat="1" applyFont="1" applyBorder="1" applyProtection="1">
      <protection locked="0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untesthorpeparishcounci.sharepoint.com/sites/CPCDocumentLibrary/Documents/Managers/Accounts/Village%20Hall%20Accounts/2024%20-%202025/Refunds%202024%20-%202025.xlsx" TargetMode="External"/><Relationship Id="rId1" Type="http://schemas.openxmlformats.org/officeDocument/2006/relationships/externalLinkPath" Target="/sites/CPCDocumentLibrary/Documents/Managers/Accounts/Village%20Hall%20Accounts/2024%20-%202025/Refunds%202024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4"/>
      <sheetName val="May 24"/>
      <sheetName val="June 24"/>
      <sheetName val="July 24"/>
      <sheetName val="August 24"/>
      <sheetName val="September 24"/>
      <sheetName val="October 24"/>
      <sheetName val="November 24"/>
      <sheetName val="December 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 t="str">
            <v>VFP2425397</v>
          </cell>
        </row>
        <row r="7">
          <cell r="F7" t="str">
            <v>VFP2425398</v>
          </cell>
        </row>
        <row r="8">
          <cell r="F8" t="str">
            <v>VFP2425399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236B-45C0-4AB1-BC77-51C810B53DCC}">
  <dimension ref="A1:E48"/>
  <sheetViews>
    <sheetView view="pageBreakPreview" topLeftCell="A15" zoomScaleNormal="100" zoomScaleSheetLayoutView="100" workbookViewId="0">
      <selection activeCell="A44" sqref="A44:C46"/>
    </sheetView>
  </sheetViews>
  <sheetFormatPr defaultColWidth="9.140625" defaultRowHeight="15" x14ac:dyDescent="0.25"/>
  <cols>
    <col min="1" max="1" width="33.28515625" style="1" bestFit="1" customWidth="1"/>
    <col min="2" max="2" width="13.140625" style="1" customWidth="1"/>
    <col min="3" max="3" width="12.42578125" style="1" bestFit="1" customWidth="1"/>
    <col min="4" max="4" width="15.28515625" style="1" bestFit="1" customWidth="1"/>
    <col min="5" max="5" width="30.85546875" style="1" bestFit="1" customWidth="1"/>
    <col min="6" max="16384" width="9.140625" style="1"/>
  </cols>
  <sheetData>
    <row r="1" spans="1:5" ht="15.75" x14ac:dyDescent="0.25">
      <c r="A1" s="25" t="s">
        <v>6</v>
      </c>
      <c r="B1" s="25"/>
      <c r="C1" s="25"/>
      <c r="D1" s="25"/>
      <c r="E1" s="3"/>
    </row>
    <row r="2" spans="1:5" ht="15.75" x14ac:dyDescent="0.25">
      <c r="A2" s="8" t="s">
        <v>71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5" t="s">
        <v>2</v>
      </c>
      <c r="D3" s="6" t="s">
        <v>72</v>
      </c>
      <c r="E3" s="5" t="s">
        <v>3</v>
      </c>
    </row>
    <row r="4" spans="1:5" x14ac:dyDescent="0.25">
      <c r="A4" s="11" t="s">
        <v>15</v>
      </c>
      <c r="B4" s="11" t="s">
        <v>26</v>
      </c>
      <c r="C4" s="12">
        <v>30.62</v>
      </c>
      <c r="D4" s="11" t="s">
        <v>27</v>
      </c>
      <c r="E4" s="11" t="s">
        <v>28</v>
      </c>
    </row>
    <row r="5" spans="1:5" x14ac:dyDescent="0.25">
      <c r="A5" s="11" t="s">
        <v>12</v>
      </c>
      <c r="B5" s="11" t="s">
        <v>29</v>
      </c>
      <c r="C5" s="12">
        <v>316.64</v>
      </c>
      <c r="D5" s="11" t="s">
        <v>27</v>
      </c>
      <c r="E5" s="11" t="s">
        <v>30</v>
      </c>
    </row>
    <row r="6" spans="1:5" x14ac:dyDescent="0.25">
      <c r="A6" s="11" t="s">
        <v>14</v>
      </c>
      <c r="B6" s="11" t="s">
        <v>31</v>
      </c>
      <c r="C6" s="12">
        <v>23</v>
      </c>
      <c r="D6" s="11" t="s">
        <v>27</v>
      </c>
      <c r="E6" s="11" t="s">
        <v>32</v>
      </c>
    </row>
    <row r="7" spans="1:5" x14ac:dyDescent="0.25">
      <c r="A7" s="11" t="s">
        <v>10</v>
      </c>
      <c r="B7" s="11" t="s">
        <v>33</v>
      </c>
      <c r="C7" s="12">
        <v>360</v>
      </c>
      <c r="D7" s="11" t="s">
        <v>27</v>
      </c>
      <c r="E7" s="11" t="s">
        <v>34</v>
      </c>
    </row>
    <row r="8" spans="1:5" x14ac:dyDescent="0.25">
      <c r="A8" s="11" t="s">
        <v>16</v>
      </c>
      <c r="B8" s="11" t="s">
        <v>43</v>
      </c>
      <c r="C8" s="12">
        <v>13.4</v>
      </c>
      <c r="D8" s="11" t="s">
        <v>27</v>
      </c>
      <c r="E8" s="11" t="s">
        <v>44</v>
      </c>
    </row>
    <row r="9" spans="1:5" x14ac:dyDescent="0.25">
      <c r="A9" s="11" t="s">
        <v>23</v>
      </c>
      <c r="B9" s="11" t="s">
        <v>45</v>
      </c>
      <c r="C9" s="12">
        <v>15665.47</v>
      </c>
      <c r="D9" s="11" t="s">
        <v>27</v>
      </c>
      <c r="E9" s="11" t="s">
        <v>46</v>
      </c>
    </row>
    <row r="10" spans="1:5" x14ac:dyDescent="0.25">
      <c r="A10" s="11" t="s">
        <v>17</v>
      </c>
      <c r="B10" s="11" t="s">
        <v>47</v>
      </c>
      <c r="C10" s="12">
        <v>5910.92</v>
      </c>
      <c r="D10" s="11" t="s">
        <v>27</v>
      </c>
      <c r="E10" s="11" t="s">
        <v>48</v>
      </c>
    </row>
    <row r="11" spans="1:5" x14ac:dyDescent="0.25">
      <c r="A11" s="11" t="s">
        <v>18</v>
      </c>
      <c r="B11" s="11" t="s">
        <v>25</v>
      </c>
      <c r="C11" s="12">
        <v>4337.3500000000004</v>
      </c>
      <c r="D11" s="11" t="s">
        <v>27</v>
      </c>
      <c r="E11" s="11" t="s">
        <v>49</v>
      </c>
    </row>
    <row r="12" spans="1:5" x14ac:dyDescent="0.25">
      <c r="A12" s="11" t="s">
        <v>22</v>
      </c>
      <c r="B12" s="11" t="s">
        <v>50</v>
      </c>
      <c r="C12" s="12">
        <v>194.77</v>
      </c>
      <c r="D12" s="11" t="s">
        <v>27</v>
      </c>
      <c r="E12" s="11" t="s">
        <v>51</v>
      </c>
    </row>
    <row r="13" spans="1:5" x14ac:dyDescent="0.25">
      <c r="A13" s="11" t="s">
        <v>9</v>
      </c>
      <c r="B13" s="11" t="s">
        <v>54</v>
      </c>
      <c r="C13" s="12">
        <v>233.98</v>
      </c>
      <c r="D13" s="11" t="s">
        <v>27</v>
      </c>
      <c r="E13" s="11" t="s">
        <v>55</v>
      </c>
    </row>
    <row r="14" spans="1:5" x14ac:dyDescent="0.25">
      <c r="A14" s="11" t="s">
        <v>12</v>
      </c>
      <c r="B14" s="11" t="s">
        <v>56</v>
      </c>
      <c r="C14" s="12">
        <v>29.8</v>
      </c>
      <c r="D14" s="11" t="s">
        <v>27</v>
      </c>
      <c r="E14" s="11" t="s">
        <v>57</v>
      </c>
    </row>
    <row r="15" spans="1:5" x14ac:dyDescent="0.25">
      <c r="A15" s="11" t="s">
        <v>13</v>
      </c>
      <c r="B15" s="11" t="s">
        <v>64</v>
      </c>
      <c r="C15" s="12">
        <v>111.16</v>
      </c>
      <c r="D15" s="11" t="s">
        <v>27</v>
      </c>
      <c r="E15" s="11" t="s">
        <v>65</v>
      </c>
    </row>
    <row r="16" spans="1:5" x14ac:dyDescent="0.25">
      <c r="A16" s="11" t="s">
        <v>66</v>
      </c>
      <c r="B16" s="11" t="s">
        <v>67</v>
      </c>
      <c r="C16" s="12">
        <v>195.84</v>
      </c>
      <c r="D16" s="11" t="s">
        <v>27</v>
      </c>
      <c r="E16" s="11" t="s">
        <v>68</v>
      </c>
    </row>
    <row r="17" spans="1:5" x14ac:dyDescent="0.25">
      <c r="A17" s="11" t="s">
        <v>15</v>
      </c>
      <c r="B17" s="11" t="s">
        <v>69</v>
      </c>
      <c r="C17" s="12">
        <v>29.18</v>
      </c>
      <c r="D17" s="11" t="s">
        <v>27</v>
      </c>
      <c r="E17" s="11" t="s">
        <v>70</v>
      </c>
    </row>
    <row r="18" spans="1:5" x14ac:dyDescent="0.25">
      <c r="A18" s="11" t="s">
        <v>7</v>
      </c>
      <c r="B18" s="11" t="s">
        <v>81</v>
      </c>
      <c r="C18" s="12">
        <v>818.06</v>
      </c>
      <c r="D18" s="11" t="s">
        <v>27</v>
      </c>
      <c r="E18" s="11" t="s">
        <v>76</v>
      </c>
    </row>
    <row r="19" spans="1:5" x14ac:dyDescent="0.25">
      <c r="A19" s="11" t="s">
        <v>8</v>
      </c>
      <c r="B19" s="11" t="s">
        <v>82</v>
      </c>
      <c r="C19" s="12">
        <v>580</v>
      </c>
      <c r="D19" s="11" t="s">
        <v>27</v>
      </c>
      <c r="E19" s="11" t="s">
        <v>77</v>
      </c>
    </row>
    <row r="20" spans="1:5" x14ac:dyDescent="0.25">
      <c r="A20" s="11" t="s">
        <v>78</v>
      </c>
      <c r="B20" s="11" t="s">
        <v>83</v>
      </c>
      <c r="C20" s="12">
        <v>150</v>
      </c>
      <c r="D20" s="11" t="s">
        <v>27</v>
      </c>
      <c r="E20" s="11" t="s">
        <v>79</v>
      </c>
    </row>
    <row r="21" spans="1:5" x14ac:dyDescent="0.25">
      <c r="A21" s="11" t="s">
        <v>80</v>
      </c>
      <c r="B21" s="11" t="s">
        <v>84</v>
      </c>
      <c r="C21" s="12">
        <v>36.42</v>
      </c>
      <c r="D21" s="11" t="s">
        <v>27</v>
      </c>
      <c r="E21" s="11" t="s">
        <v>85</v>
      </c>
    </row>
    <row r="22" spans="1:5" x14ac:dyDescent="0.25">
      <c r="A22" s="11" t="s">
        <v>86</v>
      </c>
      <c r="B22" s="11" t="s">
        <v>87</v>
      </c>
      <c r="C22" s="12">
        <v>3342.96</v>
      </c>
      <c r="D22" s="11" t="s">
        <v>27</v>
      </c>
      <c r="E22" s="11" t="s">
        <v>88</v>
      </c>
    </row>
    <row r="23" spans="1:5" x14ac:dyDescent="0.25">
      <c r="A23" s="11" t="s">
        <v>7</v>
      </c>
      <c r="B23" s="11" t="s">
        <v>91</v>
      </c>
      <c r="C23" s="12">
        <v>26.4</v>
      </c>
      <c r="D23" s="11" t="s">
        <v>27</v>
      </c>
      <c r="E23" s="11" t="s">
        <v>92</v>
      </c>
    </row>
    <row r="24" spans="1:5" x14ac:dyDescent="0.25">
      <c r="A24" s="11" t="s">
        <v>93</v>
      </c>
      <c r="B24" s="11" t="s">
        <v>118</v>
      </c>
      <c r="C24" s="12">
        <v>25</v>
      </c>
      <c r="D24" s="11" t="s">
        <v>27</v>
      </c>
      <c r="E24" s="11" t="s">
        <v>94</v>
      </c>
    </row>
    <row r="25" spans="1:5" x14ac:dyDescent="0.25">
      <c r="A25" s="11" t="s">
        <v>95</v>
      </c>
      <c r="B25" s="11" t="s">
        <v>96</v>
      </c>
      <c r="C25" s="12">
        <v>2043.75</v>
      </c>
      <c r="D25" s="11" t="s">
        <v>27</v>
      </c>
      <c r="E25" s="11" t="s">
        <v>97</v>
      </c>
    </row>
    <row r="26" spans="1:5" x14ac:dyDescent="0.25">
      <c r="A26" s="11" t="s">
        <v>13</v>
      </c>
      <c r="B26" s="11" t="s">
        <v>98</v>
      </c>
      <c r="C26" s="12">
        <v>133.63</v>
      </c>
      <c r="D26" s="11" t="s">
        <v>27</v>
      </c>
      <c r="E26" s="11" t="s">
        <v>99</v>
      </c>
    </row>
    <row r="27" spans="1:5" x14ac:dyDescent="0.25">
      <c r="A27" s="11" t="s">
        <v>93</v>
      </c>
      <c r="B27" s="11" t="s">
        <v>119</v>
      </c>
      <c r="C27" s="12">
        <v>12</v>
      </c>
      <c r="D27" s="11" t="s">
        <v>27</v>
      </c>
      <c r="E27" s="11" t="s">
        <v>120</v>
      </c>
    </row>
    <row r="28" spans="1:5" x14ac:dyDescent="0.25">
      <c r="A28" s="11" t="s">
        <v>124</v>
      </c>
      <c r="B28" s="11" t="s">
        <v>125</v>
      </c>
      <c r="C28" s="12">
        <v>1944.82</v>
      </c>
      <c r="D28" s="11" t="s">
        <v>27</v>
      </c>
      <c r="E28" s="11" t="s">
        <v>135</v>
      </c>
    </row>
    <row r="29" spans="1:5" x14ac:dyDescent="0.25">
      <c r="A29" s="11" t="s">
        <v>129</v>
      </c>
      <c r="B29" s="11" t="s">
        <v>130</v>
      </c>
      <c r="C29" s="12">
        <v>45</v>
      </c>
      <c r="D29" s="11" t="s">
        <v>27</v>
      </c>
      <c r="E29" s="11" t="s">
        <v>131</v>
      </c>
    </row>
    <row r="30" spans="1:5" x14ac:dyDescent="0.25">
      <c r="A30" s="11" t="s">
        <v>133</v>
      </c>
      <c r="B30" s="11" t="s">
        <v>134</v>
      </c>
      <c r="C30" s="12">
        <v>798</v>
      </c>
      <c r="D30" s="11" t="s">
        <v>27</v>
      </c>
      <c r="E30" s="11" t="s">
        <v>132</v>
      </c>
    </row>
    <row r="31" spans="1:5" x14ac:dyDescent="0.25">
      <c r="A31" s="11" t="s">
        <v>124</v>
      </c>
      <c r="B31" s="11" t="s">
        <v>136</v>
      </c>
      <c r="C31" s="12">
        <v>342.25</v>
      </c>
      <c r="D31" s="11" t="s">
        <v>27</v>
      </c>
      <c r="E31" s="11" t="s">
        <v>137</v>
      </c>
    </row>
    <row r="32" spans="1:5" x14ac:dyDescent="0.25">
      <c r="A32" s="11" t="s">
        <v>138</v>
      </c>
      <c r="B32" s="11" t="s">
        <v>139</v>
      </c>
      <c r="C32" s="12">
        <v>1319.89</v>
      </c>
      <c r="D32" s="11" t="s">
        <v>27</v>
      </c>
      <c r="E32" s="11" t="s">
        <v>140</v>
      </c>
    </row>
    <row r="33" spans="1:5" x14ac:dyDescent="0.25">
      <c r="A33" s="11" t="s">
        <v>141</v>
      </c>
      <c r="B33" s="11" t="s">
        <v>142</v>
      </c>
      <c r="C33" s="12">
        <v>3.89</v>
      </c>
      <c r="D33" s="11" t="s">
        <v>27</v>
      </c>
      <c r="E33" s="11" t="s">
        <v>143</v>
      </c>
    </row>
    <row r="34" spans="1:5" x14ac:dyDescent="0.25">
      <c r="A34" s="11" t="s">
        <v>144</v>
      </c>
      <c r="B34" s="11" t="s">
        <v>145</v>
      </c>
      <c r="C34" s="12">
        <v>1863.6</v>
      </c>
      <c r="D34" s="11" t="s">
        <v>27</v>
      </c>
      <c r="E34" s="11" t="s">
        <v>146</v>
      </c>
    </row>
    <row r="35" spans="1:5" x14ac:dyDescent="0.25">
      <c r="A35" s="11" t="s">
        <v>150</v>
      </c>
      <c r="B35" s="11" t="s">
        <v>151</v>
      </c>
      <c r="C35" s="12">
        <v>46.92</v>
      </c>
      <c r="D35" s="11" t="s">
        <v>27</v>
      </c>
      <c r="E35" s="11" t="s">
        <v>152</v>
      </c>
    </row>
    <row r="36" spans="1:5" x14ac:dyDescent="0.25">
      <c r="A36" s="11" t="s">
        <v>153</v>
      </c>
      <c r="B36" s="11" t="s">
        <v>154</v>
      </c>
      <c r="C36" s="12">
        <v>191.13</v>
      </c>
      <c r="D36" s="11" t="s">
        <v>27</v>
      </c>
      <c r="E36" s="11" t="s">
        <v>155</v>
      </c>
    </row>
    <row r="37" spans="1:5" x14ac:dyDescent="0.25">
      <c r="A37" s="11" t="s">
        <v>121</v>
      </c>
      <c r="B37" s="11" t="s">
        <v>156</v>
      </c>
      <c r="C37" s="12">
        <v>1671.65</v>
      </c>
      <c r="D37" s="11" t="s">
        <v>27</v>
      </c>
      <c r="E37" s="11" t="s">
        <v>159</v>
      </c>
    </row>
    <row r="38" spans="1:5" x14ac:dyDescent="0.25">
      <c r="A38" s="11" t="s">
        <v>121</v>
      </c>
      <c r="B38" s="11" t="s">
        <v>157</v>
      </c>
      <c r="C38" s="12">
        <v>6362.25</v>
      </c>
      <c r="D38" s="11" t="s">
        <v>27</v>
      </c>
      <c r="E38" s="11" t="s">
        <v>160</v>
      </c>
    </row>
    <row r="39" spans="1:5" x14ac:dyDescent="0.25">
      <c r="A39" s="11" t="s">
        <v>121</v>
      </c>
      <c r="B39" s="11" t="s">
        <v>158</v>
      </c>
      <c r="C39" s="12">
        <v>3054.63</v>
      </c>
      <c r="D39" s="11" t="s">
        <v>27</v>
      </c>
      <c r="E39" s="11" t="s">
        <v>161</v>
      </c>
    </row>
    <row r="40" spans="1:5" x14ac:dyDescent="0.25">
      <c r="A40" s="11" t="s">
        <v>162</v>
      </c>
      <c r="B40" s="11" t="s">
        <v>163</v>
      </c>
      <c r="C40" s="12">
        <v>28.09</v>
      </c>
      <c r="D40" s="11" t="s">
        <v>27</v>
      </c>
      <c r="E40" s="11" t="s">
        <v>164</v>
      </c>
    </row>
    <row r="41" spans="1:5" x14ac:dyDescent="0.25">
      <c r="A41" s="11"/>
      <c r="B41" s="11"/>
      <c r="C41" s="12"/>
      <c r="D41" s="11"/>
      <c r="E41" s="11"/>
    </row>
    <row r="42" spans="1:5" x14ac:dyDescent="0.25">
      <c r="A42" s="7"/>
      <c r="B42" s="7"/>
      <c r="C42" s="11">
        <f>SUM(C4:C40)</f>
        <v>52292.469999999987</v>
      </c>
      <c r="D42" s="7"/>
      <c r="E42" s="7"/>
    </row>
    <row r="43" spans="1:5" x14ac:dyDescent="0.25">
      <c r="A43" s="11"/>
      <c r="B43" s="11"/>
      <c r="C43" s="12"/>
      <c r="D43" s="11"/>
      <c r="E43" s="11"/>
    </row>
    <row r="44" spans="1:5" x14ac:dyDescent="0.25">
      <c r="A44" s="2" t="s">
        <v>4</v>
      </c>
      <c r="B44" s="2"/>
      <c r="C44" s="2" t="s">
        <v>5</v>
      </c>
      <c r="D44" s="11"/>
      <c r="E44" s="11"/>
    </row>
    <row r="45" spans="1:5" x14ac:dyDescent="0.25">
      <c r="A45" s="2"/>
      <c r="B45" s="2"/>
      <c r="C45" s="2"/>
      <c r="D45" s="11"/>
      <c r="E45" s="11"/>
    </row>
    <row r="46" spans="1:5" x14ac:dyDescent="0.25">
      <c r="A46" s="2" t="s">
        <v>4</v>
      </c>
      <c r="B46" s="2"/>
      <c r="C46" s="2" t="s">
        <v>5</v>
      </c>
      <c r="D46" s="11"/>
      <c r="E46" s="11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C7EC-1F01-4B41-ADD5-15E6881DA30E}">
  <dimension ref="A1:E28"/>
  <sheetViews>
    <sheetView view="pageBreakPreview" zoomScale="60" zoomScaleNormal="100" workbookViewId="0">
      <selection sqref="A1:XFD3"/>
    </sheetView>
  </sheetViews>
  <sheetFormatPr defaultColWidth="9.140625" defaultRowHeight="15" x14ac:dyDescent="0.25"/>
  <cols>
    <col min="1" max="1" width="33.28515625" style="1" bestFit="1" customWidth="1"/>
    <col min="2" max="2" width="11.85546875" style="1" bestFit="1" customWidth="1"/>
    <col min="3" max="3" width="12.42578125" style="1" bestFit="1" customWidth="1"/>
    <col min="4" max="4" width="15.28515625" style="1" bestFit="1" customWidth="1"/>
    <col min="5" max="5" width="35.5703125" style="1" customWidth="1"/>
    <col min="6" max="16384" width="9.140625" style="1"/>
  </cols>
  <sheetData>
    <row r="1" spans="1:5" ht="15.75" x14ac:dyDescent="0.25">
      <c r="A1" s="25" t="s">
        <v>11</v>
      </c>
      <c r="B1" s="25"/>
      <c r="C1" s="25"/>
      <c r="D1" s="25"/>
      <c r="E1" s="3"/>
    </row>
    <row r="2" spans="1:5" ht="15.75" x14ac:dyDescent="0.25">
      <c r="A2" s="8" t="s">
        <v>71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5" t="s">
        <v>2</v>
      </c>
      <c r="D3" s="6" t="s">
        <v>72</v>
      </c>
      <c r="E3" s="5" t="s">
        <v>3</v>
      </c>
    </row>
    <row r="4" spans="1:5" x14ac:dyDescent="0.25">
      <c r="A4" s="11" t="s">
        <v>35</v>
      </c>
      <c r="B4" s="11" t="s">
        <v>36</v>
      </c>
      <c r="C4" s="12">
        <v>50</v>
      </c>
      <c r="D4" s="11" t="s">
        <v>27</v>
      </c>
      <c r="E4" s="11" t="s">
        <v>37</v>
      </c>
    </row>
    <row r="5" spans="1:5" x14ac:dyDescent="0.25">
      <c r="A5" s="11" t="s">
        <v>38</v>
      </c>
      <c r="B5" s="11" t="s">
        <v>39</v>
      </c>
      <c r="C5" s="12">
        <v>50</v>
      </c>
      <c r="D5" s="11" t="s">
        <v>27</v>
      </c>
      <c r="E5" s="11" t="s">
        <v>40</v>
      </c>
    </row>
    <row r="6" spans="1:5" x14ac:dyDescent="0.25">
      <c r="A6" s="11" t="s">
        <v>19</v>
      </c>
      <c r="B6" s="11" t="s">
        <v>41</v>
      </c>
      <c r="C6" s="12">
        <v>1033.06</v>
      </c>
      <c r="D6" s="11" t="s">
        <v>27</v>
      </c>
      <c r="E6" s="11" t="s">
        <v>42</v>
      </c>
    </row>
    <row r="7" spans="1:5" x14ac:dyDescent="0.25">
      <c r="A7" s="11" t="s">
        <v>22</v>
      </c>
      <c r="B7" s="11" t="s">
        <v>52</v>
      </c>
      <c r="C7" s="12">
        <v>920.25</v>
      </c>
      <c r="D7" s="11" t="s">
        <v>27</v>
      </c>
      <c r="E7" s="11" t="s">
        <v>53</v>
      </c>
    </row>
    <row r="8" spans="1:5" x14ac:dyDescent="0.25">
      <c r="A8" s="11" t="s">
        <v>58</v>
      </c>
      <c r="B8" s="11" t="s">
        <v>59</v>
      </c>
      <c r="C8" s="12">
        <v>150</v>
      </c>
      <c r="D8" s="11" t="s">
        <v>27</v>
      </c>
      <c r="E8" s="11" t="s">
        <v>60</v>
      </c>
    </row>
    <row r="9" spans="1:5" x14ac:dyDescent="0.25">
      <c r="A9" s="11" t="s">
        <v>61</v>
      </c>
      <c r="B9" s="11" t="s">
        <v>62</v>
      </c>
      <c r="C9" s="12">
        <v>50</v>
      </c>
      <c r="D9" s="11" t="s">
        <v>27</v>
      </c>
      <c r="E9" s="11" t="s">
        <v>63</v>
      </c>
    </row>
    <row r="10" spans="1:5" x14ac:dyDescent="0.25">
      <c r="A10" s="11" t="s">
        <v>24</v>
      </c>
      <c r="B10" s="11" t="s">
        <v>73</v>
      </c>
      <c r="C10" s="12">
        <v>30</v>
      </c>
      <c r="D10" s="11" t="s">
        <v>27</v>
      </c>
      <c r="E10" s="11" t="s">
        <v>74</v>
      </c>
    </row>
    <row r="11" spans="1:5" x14ac:dyDescent="0.25">
      <c r="A11" s="11" t="s">
        <v>7</v>
      </c>
      <c r="B11" s="11" t="s">
        <v>89</v>
      </c>
      <c r="C11" s="12">
        <v>68.34</v>
      </c>
      <c r="D11" s="11" t="s">
        <v>27</v>
      </c>
      <c r="E11" s="11" t="s">
        <v>21</v>
      </c>
    </row>
    <row r="12" spans="1:5" x14ac:dyDescent="0.25">
      <c r="A12" s="11" t="s">
        <v>19</v>
      </c>
      <c r="B12" s="11" t="s">
        <v>90</v>
      </c>
      <c r="C12" s="12">
        <v>541.01</v>
      </c>
      <c r="D12" s="11" t="s">
        <v>27</v>
      </c>
      <c r="E12" s="11" t="s">
        <v>75</v>
      </c>
    </row>
    <row r="13" spans="1:5" x14ac:dyDescent="0.25">
      <c r="A13" s="11" t="s">
        <v>102</v>
      </c>
      <c r="B13" s="11" t="s">
        <v>100</v>
      </c>
      <c r="C13" s="12">
        <v>150</v>
      </c>
      <c r="D13" s="11" t="s">
        <v>27</v>
      </c>
      <c r="E13" s="11" t="s">
        <v>103</v>
      </c>
    </row>
    <row r="14" spans="1:5" x14ac:dyDescent="0.25">
      <c r="A14" s="11" t="s">
        <v>104</v>
      </c>
      <c r="B14" s="11" t="s">
        <v>101</v>
      </c>
      <c r="C14" s="12">
        <v>50</v>
      </c>
      <c r="D14" s="11" t="s">
        <v>27</v>
      </c>
      <c r="E14" s="11" t="s">
        <v>105</v>
      </c>
    </row>
    <row r="15" spans="1:5" x14ac:dyDescent="0.25">
      <c r="A15" s="11" t="s">
        <v>108</v>
      </c>
      <c r="B15" s="11" t="s">
        <v>106</v>
      </c>
      <c r="C15" s="12">
        <v>150</v>
      </c>
      <c r="D15" s="11" t="s">
        <v>27</v>
      </c>
      <c r="E15" s="11" t="s">
        <v>109</v>
      </c>
    </row>
    <row r="16" spans="1:5" x14ac:dyDescent="0.25">
      <c r="A16" s="11" t="s">
        <v>110</v>
      </c>
      <c r="B16" s="11" t="s">
        <v>107</v>
      </c>
      <c r="C16" s="12">
        <v>150</v>
      </c>
      <c r="D16" s="11" t="s">
        <v>27</v>
      </c>
      <c r="E16" s="11" t="s">
        <v>111</v>
      </c>
    </row>
    <row r="17" spans="1:5" x14ac:dyDescent="0.25">
      <c r="A17" s="11" t="s">
        <v>113</v>
      </c>
      <c r="B17" s="11" t="s">
        <v>112</v>
      </c>
      <c r="C17" s="12">
        <v>50</v>
      </c>
      <c r="D17" s="11" t="s">
        <v>27</v>
      </c>
      <c r="E17" s="11" t="s">
        <v>114</v>
      </c>
    </row>
    <row r="18" spans="1:5" x14ac:dyDescent="0.25">
      <c r="A18" s="11" t="s">
        <v>115</v>
      </c>
      <c r="B18" s="11" t="s">
        <v>116</v>
      </c>
      <c r="C18" s="12">
        <v>50</v>
      </c>
      <c r="D18" s="11" t="s">
        <v>27</v>
      </c>
      <c r="E18" s="11" t="s">
        <v>117</v>
      </c>
    </row>
    <row r="19" spans="1:5" x14ac:dyDescent="0.25">
      <c r="A19" s="11" t="s">
        <v>122</v>
      </c>
      <c r="B19" s="11" t="s">
        <v>126</v>
      </c>
      <c r="C19" s="12">
        <v>1166.5899999999999</v>
      </c>
      <c r="D19" s="11" t="s">
        <v>27</v>
      </c>
      <c r="E19" s="11" t="s">
        <v>123</v>
      </c>
    </row>
    <row r="20" spans="1:5" x14ac:dyDescent="0.25">
      <c r="A20" s="11" t="s">
        <v>19</v>
      </c>
      <c r="B20" s="11" t="s">
        <v>127</v>
      </c>
      <c r="C20" s="12">
        <v>374.21</v>
      </c>
      <c r="D20" s="11" t="s">
        <v>27</v>
      </c>
      <c r="E20" s="11" t="s">
        <v>128</v>
      </c>
    </row>
    <row r="21" spans="1:5" x14ac:dyDescent="0.25">
      <c r="A21" s="11" t="s">
        <v>147</v>
      </c>
      <c r="B21" s="11" t="s">
        <v>148</v>
      </c>
      <c r="C21" s="12">
        <v>90</v>
      </c>
      <c r="D21" s="11" t="s">
        <v>27</v>
      </c>
      <c r="E21" s="11" t="s">
        <v>149</v>
      </c>
    </row>
    <row r="22" spans="1:5" x14ac:dyDescent="0.25">
      <c r="A22" s="11"/>
      <c r="B22" s="11"/>
      <c r="C22" s="12"/>
      <c r="D22" s="11"/>
      <c r="E22" s="11"/>
    </row>
    <row r="23" spans="1:5" x14ac:dyDescent="0.25">
      <c r="A23" s="14" t="s">
        <v>20</v>
      </c>
      <c r="B23" s="11"/>
      <c r="C23" s="13">
        <f>SUM(C4:C22)</f>
        <v>5123.46</v>
      </c>
      <c r="D23" s="11"/>
      <c r="E23" s="11"/>
    </row>
    <row r="24" spans="1:5" x14ac:dyDescent="0.25">
      <c r="A24" s="2"/>
      <c r="B24" s="2"/>
      <c r="C24" s="2"/>
      <c r="D24" s="2"/>
      <c r="E24" s="2"/>
    </row>
    <row r="25" spans="1:5" x14ac:dyDescent="0.25">
      <c r="A25" s="2" t="s">
        <v>4</v>
      </c>
      <c r="B25" s="2"/>
      <c r="C25" s="2" t="s">
        <v>5</v>
      </c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 t="s">
        <v>4</v>
      </c>
      <c r="B27" s="2"/>
      <c r="C27" s="2" t="s">
        <v>5</v>
      </c>
      <c r="D27" s="2"/>
      <c r="E27" s="2"/>
    </row>
    <row r="28" spans="1:5" x14ac:dyDescent="0.25">
      <c r="A28" s="2"/>
      <c r="B28" s="2"/>
      <c r="C28" s="2"/>
      <c r="D28" s="2"/>
      <c r="E28" s="2"/>
    </row>
  </sheetData>
  <mergeCells count="1">
    <mergeCell ref="A1:D1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390F-A3C3-4B38-A330-21B75E3C6B0F}">
  <dimension ref="A1:E51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" width="30.5703125" bestFit="1" customWidth="1"/>
    <col min="2" max="2" width="11.7109375" bestFit="1" customWidth="1"/>
    <col min="3" max="3" width="12.42578125" style="15" bestFit="1" customWidth="1"/>
    <col min="4" max="4" width="20.42578125" customWidth="1"/>
    <col min="5" max="5" width="39" customWidth="1"/>
  </cols>
  <sheetData>
    <row r="1" spans="1:5" s="1" customFormat="1" ht="15.75" x14ac:dyDescent="0.25">
      <c r="A1" s="25" t="s">
        <v>6</v>
      </c>
      <c r="B1" s="25"/>
      <c r="C1" s="25"/>
      <c r="D1" s="25"/>
      <c r="E1" s="3"/>
    </row>
    <row r="2" spans="1:5" s="1" customFormat="1" ht="15.75" x14ac:dyDescent="0.25">
      <c r="A2" s="8" t="s">
        <v>293</v>
      </c>
      <c r="B2" s="9"/>
      <c r="C2" s="9"/>
      <c r="D2" s="9"/>
      <c r="E2" s="10"/>
    </row>
    <row r="3" spans="1:5" s="1" customFormat="1" x14ac:dyDescent="0.25">
      <c r="A3" s="4" t="s">
        <v>1</v>
      </c>
      <c r="B3" s="5" t="s">
        <v>0</v>
      </c>
      <c r="C3" s="5" t="s">
        <v>2</v>
      </c>
      <c r="D3" s="6" t="s">
        <v>72</v>
      </c>
      <c r="E3" s="5" t="s">
        <v>3</v>
      </c>
    </row>
    <row r="4" spans="1:5" x14ac:dyDescent="0.25">
      <c r="A4" s="11" t="s">
        <v>165</v>
      </c>
      <c r="B4" s="11">
        <v>6729</v>
      </c>
      <c r="C4" s="12">
        <v>100</v>
      </c>
      <c r="D4" s="7" t="s">
        <v>169</v>
      </c>
      <c r="E4" s="11" t="s">
        <v>166</v>
      </c>
    </row>
    <row r="5" spans="1:5" x14ac:dyDescent="0.25">
      <c r="A5" s="11" t="s">
        <v>171</v>
      </c>
      <c r="B5" s="11" t="s">
        <v>172</v>
      </c>
      <c r="C5" s="12">
        <v>593.28</v>
      </c>
      <c r="D5" s="11" t="s">
        <v>169</v>
      </c>
      <c r="E5" s="11" t="s">
        <v>173</v>
      </c>
    </row>
    <row r="6" spans="1:5" x14ac:dyDescent="0.25">
      <c r="A6" s="11" t="s">
        <v>12</v>
      </c>
      <c r="B6" s="11" t="s">
        <v>174</v>
      </c>
      <c r="C6" s="12">
        <v>271.88</v>
      </c>
      <c r="D6" s="11" t="s">
        <v>169</v>
      </c>
      <c r="E6" s="11" t="s">
        <v>175</v>
      </c>
    </row>
    <row r="7" spans="1:5" x14ac:dyDescent="0.25">
      <c r="A7" s="11" t="s">
        <v>181</v>
      </c>
      <c r="B7" s="11" t="s">
        <v>292</v>
      </c>
      <c r="C7" s="12">
        <v>30000</v>
      </c>
      <c r="D7" s="7" t="s">
        <v>169</v>
      </c>
      <c r="E7" s="11" t="s">
        <v>182</v>
      </c>
    </row>
    <row r="8" spans="1:5" x14ac:dyDescent="0.25">
      <c r="A8" s="11" t="s">
        <v>12</v>
      </c>
      <c r="B8" s="11" t="s">
        <v>183</v>
      </c>
      <c r="C8" s="12">
        <v>256.64999999999998</v>
      </c>
      <c r="D8" s="11" t="s">
        <v>169</v>
      </c>
      <c r="E8" s="11" t="s">
        <v>184</v>
      </c>
    </row>
    <row r="9" spans="1:5" x14ac:dyDescent="0.25">
      <c r="A9" s="11" t="s">
        <v>15</v>
      </c>
      <c r="B9" s="11" t="s">
        <v>185</v>
      </c>
      <c r="C9" s="12">
        <v>36.86</v>
      </c>
      <c r="D9" s="11" t="s">
        <v>169</v>
      </c>
      <c r="E9" s="11" t="s">
        <v>32</v>
      </c>
    </row>
    <row r="10" spans="1:5" x14ac:dyDescent="0.25">
      <c r="A10" s="11" t="s">
        <v>14</v>
      </c>
      <c r="B10" s="11" t="s">
        <v>186</v>
      </c>
      <c r="C10" s="12">
        <v>23</v>
      </c>
      <c r="D10" s="11" t="s">
        <v>169</v>
      </c>
      <c r="E10" s="11" t="s">
        <v>187</v>
      </c>
    </row>
    <row r="11" spans="1:5" x14ac:dyDescent="0.25">
      <c r="A11" s="11" t="s">
        <v>10</v>
      </c>
      <c r="B11" s="11" t="s">
        <v>188</v>
      </c>
      <c r="C11" s="12">
        <v>312</v>
      </c>
      <c r="D11" s="11" t="s">
        <v>169</v>
      </c>
      <c r="E11" s="11" t="s">
        <v>189</v>
      </c>
    </row>
    <row r="12" spans="1:5" x14ac:dyDescent="0.25">
      <c r="A12" s="11" t="s">
        <v>22</v>
      </c>
      <c r="B12" s="11" t="s">
        <v>190</v>
      </c>
      <c r="C12" s="12">
        <v>180.44</v>
      </c>
      <c r="D12" s="11" t="s">
        <v>169</v>
      </c>
      <c r="E12" s="11" t="s">
        <v>191</v>
      </c>
    </row>
    <row r="13" spans="1:5" x14ac:dyDescent="0.25">
      <c r="A13" s="11" t="s">
        <v>22</v>
      </c>
      <c r="B13" s="11" t="s">
        <v>192</v>
      </c>
      <c r="C13" s="12">
        <v>654.89</v>
      </c>
      <c r="D13" s="11" t="s">
        <v>169</v>
      </c>
      <c r="E13" s="11" t="s">
        <v>193</v>
      </c>
    </row>
    <row r="14" spans="1:5" x14ac:dyDescent="0.25">
      <c r="A14" s="11" t="s">
        <v>16</v>
      </c>
      <c r="B14" s="11" t="s">
        <v>203</v>
      </c>
      <c r="C14" s="12">
        <v>13.4</v>
      </c>
      <c r="D14" s="11" t="s">
        <v>169</v>
      </c>
      <c r="E14" s="11" t="s">
        <v>204</v>
      </c>
    </row>
    <row r="15" spans="1:5" x14ac:dyDescent="0.25">
      <c r="A15" s="11" t="s">
        <v>9</v>
      </c>
      <c r="B15" s="11" t="s">
        <v>205</v>
      </c>
      <c r="C15" s="12">
        <v>233.98</v>
      </c>
      <c r="D15" s="11" t="s">
        <v>169</v>
      </c>
      <c r="E15" s="11" t="s">
        <v>206</v>
      </c>
    </row>
    <row r="16" spans="1:5" x14ac:dyDescent="0.25">
      <c r="A16" s="11" t="s">
        <v>12</v>
      </c>
      <c r="B16" s="11" t="s">
        <v>207</v>
      </c>
      <c r="C16" s="12">
        <v>32.21</v>
      </c>
      <c r="D16" s="11" t="s">
        <v>169</v>
      </c>
      <c r="E16" s="11" t="s">
        <v>208</v>
      </c>
    </row>
    <row r="17" spans="1:5" x14ac:dyDescent="0.25">
      <c r="A17" s="11" t="s">
        <v>23</v>
      </c>
      <c r="B17" s="11" t="s">
        <v>209</v>
      </c>
      <c r="C17" s="12">
        <v>16420.64</v>
      </c>
      <c r="D17" s="11" t="s">
        <v>169</v>
      </c>
      <c r="E17" s="11" t="s">
        <v>210</v>
      </c>
    </row>
    <row r="18" spans="1:5" x14ac:dyDescent="0.25">
      <c r="A18" s="11" t="s">
        <v>17</v>
      </c>
      <c r="B18" s="11" t="s">
        <v>211</v>
      </c>
      <c r="C18" s="12">
        <v>5988.87</v>
      </c>
      <c r="D18" s="11" t="s">
        <v>169</v>
      </c>
      <c r="E18" s="11" t="s">
        <v>212</v>
      </c>
    </row>
    <row r="19" spans="1:5" x14ac:dyDescent="0.25">
      <c r="A19" s="11" t="s">
        <v>18</v>
      </c>
      <c r="B19" s="11" t="s">
        <v>213</v>
      </c>
      <c r="C19" s="12">
        <v>4170.68</v>
      </c>
      <c r="D19" s="11" t="s">
        <v>169</v>
      </c>
      <c r="E19" s="11" t="s">
        <v>214</v>
      </c>
    </row>
    <row r="20" spans="1:5" x14ac:dyDescent="0.25">
      <c r="A20" s="11" t="s">
        <v>15</v>
      </c>
      <c r="B20" s="11" t="s">
        <v>215</v>
      </c>
      <c r="C20" s="12">
        <v>24.44</v>
      </c>
      <c r="D20" s="11" t="s">
        <v>169</v>
      </c>
      <c r="E20" s="11" t="s">
        <v>216</v>
      </c>
    </row>
    <row r="21" spans="1:5" x14ac:dyDescent="0.25">
      <c r="A21" s="11" t="s">
        <v>22</v>
      </c>
      <c r="B21" s="11" t="s">
        <v>218</v>
      </c>
      <c r="C21" s="12">
        <v>788.23</v>
      </c>
      <c r="D21" s="11" t="s">
        <v>169</v>
      </c>
      <c r="E21" s="11" t="s">
        <v>219</v>
      </c>
    </row>
    <row r="22" spans="1:5" x14ac:dyDescent="0.25">
      <c r="A22" s="11" t="s">
        <v>220</v>
      </c>
      <c r="B22" s="11" t="s">
        <v>221</v>
      </c>
      <c r="C22" s="12">
        <v>16</v>
      </c>
      <c r="D22" s="11" t="s">
        <v>169</v>
      </c>
      <c r="E22" s="11" t="s">
        <v>222</v>
      </c>
    </row>
    <row r="23" spans="1:5" x14ac:dyDescent="0.25">
      <c r="A23" s="11" t="s">
        <v>217</v>
      </c>
      <c r="B23" s="11" t="s">
        <v>223</v>
      </c>
      <c r="C23" s="12">
        <v>15.75</v>
      </c>
      <c r="D23" s="11" t="s">
        <v>169</v>
      </c>
      <c r="E23" s="11" t="s">
        <v>224</v>
      </c>
    </row>
    <row r="24" spans="1:5" x14ac:dyDescent="0.25">
      <c r="A24" s="11" t="s">
        <v>225</v>
      </c>
      <c r="B24" s="11" t="s">
        <v>226</v>
      </c>
      <c r="C24" s="12">
        <v>846</v>
      </c>
      <c r="D24" s="11" t="s">
        <v>169</v>
      </c>
      <c r="E24" s="11" t="s">
        <v>227</v>
      </c>
    </row>
    <row r="25" spans="1:5" x14ac:dyDescent="0.25">
      <c r="A25" s="11" t="s">
        <v>179</v>
      </c>
      <c r="B25" s="11" t="s">
        <v>228</v>
      </c>
      <c r="C25" s="12">
        <v>300</v>
      </c>
      <c r="D25" s="11" t="s">
        <v>229</v>
      </c>
      <c r="E25" s="11" t="s">
        <v>230</v>
      </c>
    </row>
    <row r="26" spans="1:5" x14ac:dyDescent="0.25">
      <c r="A26" s="11" t="s">
        <v>232</v>
      </c>
      <c r="B26" s="11" t="s">
        <v>233</v>
      </c>
      <c r="C26" s="12">
        <v>90.78</v>
      </c>
      <c r="D26" s="11" t="s">
        <v>169</v>
      </c>
      <c r="E26" s="11" t="s">
        <v>234</v>
      </c>
    </row>
    <row r="27" spans="1:5" x14ac:dyDescent="0.25">
      <c r="A27" s="11" t="s">
        <v>121</v>
      </c>
      <c r="B27" s="11" t="s">
        <v>239</v>
      </c>
      <c r="C27" s="12">
        <v>915.27</v>
      </c>
      <c r="D27" s="11" t="s">
        <v>169</v>
      </c>
      <c r="E27" s="11" t="s">
        <v>240</v>
      </c>
    </row>
    <row r="28" spans="1:5" x14ac:dyDescent="0.25">
      <c r="A28" s="11" t="s">
        <v>241</v>
      </c>
      <c r="B28" s="11" t="s">
        <v>242</v>
      </c>
      <c r="C28" s="12">
        <v>6196.3</v>
      </c>
      <c r="D28" s="11" t="s">
        <v>169</v>
      </c>
      <c r="E28" s="11" t="s">
        <v>243</v>
      </c>
    </row>
    <row r="29" spans="1:5" x14ac:dyDescent="0.25">
      <c r="A29" s="11" t="s">
        <v>244</v>
      </c>
      <c r="B29" s="11" t="s">
        <v>245</v>
      </c>
      <c r="C29" s="12">
        <v>475.2</v>
      </c>
      <c r="D29" s="11" t="s">
        <v>169</v>
      </c>
      <c r="E29" s="11" t="s">
        <v>246</v>
      </c>
    </row>
    <row r="30" spans="1:5" x14ac:dyDescent="0.25">
      <c r="A30" s="11" t="s">
        <v>247</v>
      </c>
      <c r="B30" s="11" t="s">
        <v>248</v>
      </c>
      <c r="C30" s="12">
        <v>75.06</v>
      </c>
      <c r="D30" s="11" t="s">
        <v>169</v>
      </c>
      <c r="E30" s="11" t="s">
        <v>249</v>
      </c>
    </row>
    <row r="31" spans="1:5" x14ac:dyDescent="0.25">
      <c r="A31" s="11" t="s">
        <v>180</v>
      </c>
      <c r="B31" s="11" t="s">
        <v>250</v>
      </c>
      <c r="C31" s="12">
        <v>443.64</v>
      </c>
      <c r="D31" s="11" t="s">
        <v>169</v>
      </c>
      <c r="E31" s="11" t="s">
        <v>251</v>
      </c>
    </row>
    <row r="32" spans="1:5" x14ac:dyDescent="0.25">
      <c r="A32" s="11" t="s">
        <v>252</v>
      </c>
      <c r="B32" s="11" t="s">
        <v>253</v>
      </c>
      <c r="C32" s="12">
        <v>100</v>
      </c>
      <c r="D32" s="11" t="s">
        <v>169</v>
      </c>
      <c r="E32" s="11" t="s">
        <v>254</v>
      </c>
    </row>
    <row r="33" spans="1:5" x14ac:dyDescent="0.25">
      <c r="A33" s="11" t="s">
        <v>178</v>
      </c>
      <c r="B33" s="11" t="s">
        <v>255</v>
      </c>
      <c r="C33" s="12">
        <v>106.8</v>
      </c>
      <c r="D33" s="11" t="s">
        <v>169</v>
      </c>
      <c r="E33" s="11" t="s">
        <v>256</v>
      </c>
    </row>
    <row r="34" spans="1:5" x14ac:dyDescent="0.25">
      <c r="A34" s="11" t="s">
        <v>257</v>
      </c>
      <c r="B34" s="11" t="s">
        <v>258</v>
      </c>
      <c r="C34" s="12">
        <v>208</v>
      </c>
      <c r="D34" s="11" t="s">
        <v>169</v>
      </c>
      <c r="E34" s="11" t="s">
        <v>259</v>
      </c>
    </row>
    <row r="35" spans="1:5" x14ac:dyDescent="0.25">
      <c r="A35" s="11" t="s">
        <v>244</v>
      </c>
      <c r="B35" s="11" t="s">
        <v>260</v>
      </c>
      <c r="C35" s="12">
        <v>144</v>
      </c>
      <c r="D35" s="11" t="s">
        <v>169</v>
      </c>
      <c r="E35" s="11" t="s">
        <v>261</v>
      </c>
    </row>
    <row r="36" spans="1:5" x14ac:dyDescent="0.25">
      <c r="A36" s="11" t="s">
        <v>247</v>
      </c>
      <c r="B36" s="11" t="s">
        <v>264</v>
      </c>
      <c r="C36" s="12">
        <v>835.76</v>
      </c>
      <c r="D36" s="11" t="s">
        <v>169</v>
      </c>
      <c r="E36" s="11" t="s">
        <v>265</v>
      </c>
    </row>
    <row r="37" spans="1:5" x14ac:dyDescent="0.25">
      <c r="A37" s="11" t="s">
        <v>269</v>
      </c>
      <c r="B37" s="11" t="s">
        <v>270</v>
      </c>
      <c r="C37" s="12">
        <v>703.2</v>
      </c>
      <c r="D37" s="11" t="s">
        <v>169</v>
      </c>
      <c r="E37" s="11" t="s">
        <v>271</v>
      </c>
    </row>
    <row r="38" spans="1:5" x14ac:dyDescent="0.25">
      <c r="A38" s="11" t="s">
        <v>272</v>
      </c>
      <c r="B38" s="11" t="s">
        <v>273</v>
      </c>
      <c r="C38" s="12">
        <v>2940</v>
      </c>
      <c r="D38" s="11" t="s">
        <v>229</v>
      </c>
      <c r="E38" s="11" t="s">
        <v>274</v>
      </c>
    </row>
    <row r="39" spans="1:5" x14ac:dyDescent="0.25">
      <c r="A39" s="11" t="s">
        <v>13</v>
      </c>
      <c r="B39" s="11" t="s">
        <v>275</v>
      </c>
      <c r="C39" s="12">
        <v>265.82</v>
      </c>
      <c r="D39" s="11" t="s">
        <v>169</v>
      </c>
      <c r="E39" s="11" t="s">
        <v>276</v>
      </c>
    </row>
    <row r="40" spans="1:5" x14ac:dyDescent="0.25">
      <c r="A40" s="11" t="s">
        <v>7</v>
      </c>
      <c r="B40" s="11" t="s">
        <v>285</v>
      </c>
      <c r="C40" s="12">
        <v>760.51</v>
      </c>
      <c r="D40" s="11" t="s">
        <v>169</v>
      </c>
      <c r="E40" s="11" t="s">
        <v>286</v>
      </c>
    </row>
    <row r="41" spans="1:5" x14ac:dyDescent="0.25">
      <c r="A41" s="11" t="s">
        <v>150</v>
      </c>
      <c r="B41" s="11" t="s">
        <v>287</v>
      </c>
      <c r="C41" s="12">
        <v>34.86</v>
      </c>
      <c r="D41" s="11" t="s">
        <v>169</v>
      </c>
      <c r="E41" s="11" t="s">
        <v>288</v>
      </c>
    </row>
    <row r="42" spans="1:5" x14ac:dyDescent="0.25">
      <c r="A42" s="11" t="s">
        <v>289</v>
      </c>
      <c r="B42" s="11" t="s">
        <v>290</v>
      </c>
      <c r="C42" s="12">
        <v>3296.28</v>
      </c>
      <c r="D42" s="11" t="s">
        <v>169</v>
      </c>
      <c r="E42" s="11" t="s">
        <v>291</v>
      </c>
    </row>
    <row r="43" spans="1:5" x14ac:dyDescent="0.25">
      <c r="A43" s="11" t="s">
        <v>297</v>
      </c>
      <c r="B43" s="11" t="s">
        <v>298</v>
      </c>
      <c r="C43" s="12">
        <v>285.42</v>
      </c>
      <c r="D43" s="11" t="s">
        <v>169</v>
      </c>
      <c r="E43" s="11" t="s">
        <v>299</v>
      </c>
    </row>
    <row r="44" spans="1:5" x14ac:dyDescent="0.25">
      <c r="A44" s="11"/>
      <c r="B44" s="11"/>
      <c r="C44" s="12"/>
      <c r="D44" s="11"/>
      <c r="E44" s="11"/>
    </row>
    <row r="45" spans="1:5" x14ac:dyDescent="0.25">
      <c r="A45" s="7"/>
      <c r="B45" s="7"/>
      <c r="C45" s="13">
        <f>SUM(C4:C43)</f>
        <v>79156.099999999991</v>
      </c>
      <c r="D45" s="7"/>
      <c r="E45" s="7"/>
    </row>
    <row r="46" spans="1:5" x14ac:dyDescent="0.25">
      <c r="A46" s="7"/>
      <c r="B46" s="7"/>
      <c r="C46" s="16"/>
      <c r="D46" s="7"/>
      <c r="E46" s="7"/>
    </row>
    <row r="47" spans="1:5" x14ac:dyDescent="0.25">
      <c r="A47" s="2" t="s">
        <v>4</v>
      </c>
      <c r="B47" s="2"/>
      <c r="C47" s="2" t="s">
        <v>5</v>
      </c>
      <c r="D47" s="7"/>
      <c r="E47" s="7"/>
    </row>
    <row r="48" spans="1:5" x14ac:dyDescent="0.25">
      <c r="A48" s="2"/>
      <c r="B48" s="2"/>
      <c r="C48" s="2"/>
      <c r="D48" s="7"/>
      <c r="E48" s="7"/>
    </row>
    <row r="49" spans="1:5" x14ac:dyDescent="0.25">
      <c r="A49" s="2" t="s">
        <v>4</v>
      </c>
      <c r="B49" s="2"/>
      <c r="C49" s="2" t="s">
        <v>5</v>
      </c>
      <c r="D49" s="7"/>
      <c r="E49" s="7"/>
    </row>
    <row r="50" spans="1:5" x14ac:dyDescent="0.25">
      <c r="A50" s="7"/>
      <c r="B50" s="7"/>
      <c r="C50" s="16"/>
      <c r="D50" s="7"/>
      <c r="E50" s="7"/>
    </row>
    <row r="51" spans="1:5" x14ac:dyDescent="0.25">
      <c r="A51" s="7"/>
      <c r="B51" s="7"/>
      <c r="C51" s="16"/>
      <c r="D51" s="7"/>
      <c r="E51" s="7"/>
    </row>
  </sheetData>
  <mergeCells count="1">
    <mergeCell ref="A1:D1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DB87-A6FB-48B8-89CF-9A0EBBBD2876}">
  <dimension ref="A1:E25"/>
  <sheetViews>
    <sheetView view="pageBreakPreview" zoomScale="115" zoomScaleNormal="100" zoomScaleSheetLayoutView="115" workbookViewId="0">
      <selection sqref="A1:XFD3"/>
    </sheetView>
  </sheetViews>
  <sheetFormatPr defaultRowHeight="15" x14ac:dyDescent="0.25"/>
  <cols>
    <col min="1" max="1" width="30.5703125" bestFit="1" customWidth="1"/>
    <col min="2" max="2" width="14.42578125" bestFit="1" customWidth="1"/>
    <col min="3" max="3" width="12.42578125" style="15" bestFit="1" customWidth="1"/>
    <col min="4" max="4" width="14.42578125" bestFit="1" customWidth="1"/>
    <col min="5" max="5" width="31.5703125" bestFit="1" customWidth="1"/>
  </cols>
  <sheetData>
    <row r="1" spans="1:5" s="1" customFormat="1" ht="15.75" x14ac:dyDescent="0.25">
      <c r="A1" s="25" t="s">
        <v>11</v>
      </c>
      <c r="B1" s="25"/>
      <c r="C1" s="25"/>
      <c r="D1" s="25"/>
      <c r="E1" s="3"/>
    </row>
    <row r="2" spans="1:5" s="1" customFormat="1" ht="15.75" x14ac:dyDescent="0.25">
      <c r="A2" s="8" t="s">
        <v>293</v>
      </c>
      <c r="B2" s="9"/>
      <c r="C2" s="9"/>
      <c r="D2" s="9"/>
      <c r="E2" s="10"/>
    </row>
    <row r="3" spans="1:5" s="1" customFormat="1" x14ac:dyDescent="0.25">
      <c r="A3" s="4" t="s">
        <v>1</v>
      </c>
      <c r="B3" s="5" t="s">
        <v>0</v>
      </c>
      <c r="C3" s="5" t="s">
        <v>2</v>
      </c>
      <c r="D3" s="6" t="s">
        <v>72</v>
      </c>
      <c r="E3" s="5" t="s">
        <v>3</v>
      </c>
    </row>
    <row r="4" spans="1:5" x14ac:dyDescent="0.25">
      <c r="A4" s="11" t="s">
        <v>167</v>
      </c>
      <c r="B4" s="11" t="s">
        <v>168</v>
      </c>
      <c r="C4" s="12">
        <v>18.25</v>
      </c>
      <c r="D4" s="11" t="s">
        <v>169</v>
      </c>
      <c r="E4" s="11" t="s">
        <v>170</v>
      </c>
    </row>
    <row r="5" spans="1:5" x14ac:dyDescent="0.25">
      <c r="A5" s="11" t="s">
        <v>176</v>
      </c>
      <c r="B5" s="11" t="s">
        <v>73</v>
      </c>
      <c r="C5" s="12">
        <v>30</v>
      </c>
      <c r="D5" s="11" t="s">
        <v>169</v>
      </c>
      <c r="E5" s="11" t="s">
        <v>177</v>
      </c>
    </row>
    <row r="6" spans="1:5" x14ac:dyDescent="0.25">
      <c r="A6" s="11" t="s">
        <v>194</v>
      </c>
      <c r="B6" s="11" t="s">
        <v>195</v>
      </c>
      <c r="C6" s="12">
        <v>150</v>
      </c>
      <c r="D6" s="11" t="s">
        <v>169</v>
      </c>
      <c r="E6" s="11" t="s">
        <v>196</v>
      </c>
    </row>
    <row r="7" spans="1:5" x14ac:dyDescent="0.25">
      <c r="A7" s="11" t="s">
        <v>197</v>
      </c>
      <c r="B7" s="11" t="s">
        <v>198</v>
      </c>
      <c r="C7" s="12">
        <v>50</v>
      </c>
      <c r="D7" s="11" t="s">
        <v>169</v>
      </c>
      <c r="E7" s="11" t="s">
        <v>199</v>
      </c>
    </row>
    <row r="8" spans="1:5" x14ac:dyDescent="0.25">
      <c r="A8" s="11" t="s">
        <v>200</v>
      </c>
      <c r="B8" s="11" t="s">
        <v>201</v>
      </c>
      <c r="C8" s="12">
        <v>50</v>
      </c>
      <c r="D8" s="11" t="s">
        <v>169</v>
      </c>
      <c r="E8" s="11" t="s">
        <v>202</v>
      </c>
    </row>
    <row r="9" spans="1:5" x14ac:dyDescent="0.25">
      <c r="A9" s="11" t="s">
        <v>7</v>
      </c>
      <c r="B9" s="11" t="s">
        <v>231</v>
      </c>
      <c r="C9" s="12">
        <v>126.06</v>
      </c>
      <c r="D9" s="11" t="s">
        <v>169</v>
      </c>
      <c r="E9" s="11" t="s">
        <v>21</v>
      </c>
    </row>
    <row r="10" spans="1:5" x14ac:dyDescent="0.25">
      <c r="A10" s="11" t="s">
        <v>162</v>
      </c>
      <c r="B10" s="11" t="s">
        <v>235</v>
      </c>
      <c r="C10" s="12">
        <v>18.2</v>
      </c>
      <c r="D10" s="11" t="s">
        <v>169</v>
      </c>
      <c r="E10" s="11" t="s">
        <v>236</v>
      </c>
    </row>
    <row r="11" spans="1:5" x14ac:dyDescent="0.25">
      <c r="A11" s="11" t="s">
        <v>19</v>
      </c>
      <c r="B11" s="11" t="s">
        <v>237</v>
      </c>
      <c r="C11" s="12">
        <v>1016.69</v>
      </c>
      <c r="D11" s="11" t="s">
        <v>169</v>
      </c>
      <c r="E11" s="11" t="s">
        <v>238</v>
      </c>
    </row>
    <row r="12" spans="1:5" x14ac:dyDescent="0.25">
      <c r="A12" s="11" t="s">
        <v>19</v>
      </c>
      <c r="B12" s="11" t="s">
        <v>262</v>
      </c>
      <c r="C12" s="12">
        <v>322.43</v>
      </c>
      <c r="D12" s="11" t="s">
        <v>169</v>
      </c>
      <c r="E12" s="11" t="s">
        <v>263</v>
      </c>
    </row>
    <row r="13" spans="1:5" x14ac:dyDescent="0.25">
      <c r="A13" s="11" t="s">
        <v>266</v>
      </c>
      <c r="B13" s="11" t="s">
        <v>267</v>
      </c>
      <c r="C13" s="12">
        <v>44.16</v>
      </c>
      <c r="D13" s="11" t="s">
        <v>169</v>
      </c>
      <c r="E13" s="11" t="s">
        <v>268</v>
      </c>
    </row>
    <row r="14" spans="1:5" x14ac:dyDescent="0.25">
      <c r="A14" s="11" t="s">
        <v>7</v>
      </c>
      <c r="B14" s="11" t="s">
        <v>277</v>
      </c>
      <c r="C14" s="12">
        <v>53.16</v>
      </c>
      <c r="D14" s="11" t="s">
        <v>169</v>
      </c>
      <c r="E14" s="11" t="s">
        <v>278</v>
      </c>
    </row>
    <row r="15" spans="1:5" x14ac:dyDescent="0.25">
      <c r="A15" s="11" t="s">
        <v>279</v>
      </c>
      <c r="B15" s="11" t="s">
        <v>280</v>
      </c>
      <c r="C15" s="12">
        <v>50</v>
      </c>
      <c r="D15" s="11" t="s">
        <v>169</v>
      </c>
      <c r="E15" s="11" t="s">
        <v>281</v>
      </c>
    </row>
    <row r="16" spans="1:5" x14ac:dyDescent="0.25">
      <c r="A16" s="11" t="s">
        <v>282</v>
      </c>
      <c r="B16" s="11" t="s">
        <v>283</v>
      </c>
      <c r="C16" s="12">
        <v>50</v>
      </c>
      <c r="D16" s="11" t="s">
        <v>169</v>
      </c>
      <c r="E16" s="11" t="s">
        <v>284</v>
      </c>
    </row>
    <row r="17" spans="1:5" x14ac:dyDescent="0.25">
      <c r="A17" s="11" t="s">
        <v>295</v>
      </c>
      <c r="B17" s="11" t="s">
        <v>294</v>
      </c>
      <c r="C17" s="12">
        <v>150</v>
      </c>
      <c r="D17" s="11" t="s">
        <v>169</v>
      </c>
      <c r="E17" s="11" t="s">
        <v>296</v>
      </c>
    </row>
    <row r="18" spans="1:5" x14ac:dyDescent="0.25">
      <c r="A18" s="11"/>
      <c r="B18" s="11"/>
      <c r="C18" s="12"/>
      <c r="D18" s="11"/>
      <c r="E18" s="11"/>
    </row>
    <row r="19" spans="1:5" x14ac:dyDescent="0.25">
      <c r="A19" s="7"/>
      <c r="B19" s="7"/>
      <c r="C19" s="12">
        <f>SUM(C4:C17)</f>
        <v>2128.9500000000003</v>
      </c>
      <c r="D19" s="7"/>
      <c r="E19" s="7"/>
    </row>
    <row r="20" spans="1:5" x14ac:dyDescent="0.25">
      <c r="A20" s="7"/>
      <c r="B20" s="7"/>
      <c r="C20" s="16"/>
      <c r="D20" s="7"/>
      <c r="E20" s="7"/>
    </row>
    <row r="21" spans="1:5" x14ac:dyDescent="0.25">
      <c r="A21" s="2" t="s">
        <v>4</v>
      </c>
      <c r="B21" s="2"/>
      <c r="C21" s="17" t="s">
        <v>5</v>
      </c>
      <c r="D21" s="7"/>
      <c r="E21" s="7"/>
    </row>
    <row r="22" spans="1:5" x14ac:dyDescent="0.25">
      <c r="A22" s="2"/>
      <c r="B22" s="2"/>
      <c r="C22" s="17"/>
      <c r="D22" s="7"/>
      <c r="E22" s="7"/>
    </row>
    <row r="23" spans="1:5" x14ac:dyDescent="0.25">
      <c r="A23" s="2" t="s">
        <v>4</v>
      </c>
      <c r="B23" s="2"/>
      <c r="C23" s="17" t="s">
        <v>5</v>
      </c>
      <c r="D23" s="7"/>
      <c r="E23" s="7"/>
    </row>
    <row r="24" spans="1:5" x14ac:dyDescent="0.25">
      <c r="A24" s="7"/>
      <c r="B24" s="7"/>
      <c r="C24" s="16"/>
      <c r="D24" s="7"/>
      <c r="E24" s="7"/>
    </row>
    <row r="25" spans="1:5" x14ac:dyDescent="0.25">
      <c r="A25" s="7"/>
      <c r="B25" s="7"/>
      <c r="C25" s="16"/>
      <c r="D25" s="7"/>
      <c r="E25" s="7"/>
    </row>
  </sheetData>
  <mergeCells count="1">
    <mergeCell ref="A1:D1"/>
  </mergeCell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F375-A0EA-4DCD-BD60-65CA47D81595}">
  <dimension ref="A1:E43"/>
  <sheetViews>
    <sheetView view="pageBreakPreview" topLeftCell="A10" zoomScaleNormal="100" zoomScaleSheetLayoutView="100" workbookViewId="0">
      <selection activeCell="A41" sqref="A41:C43"/>
    </sheetView>
  </sheetViews>
  <sheetFormatPr defaultColWidth="9.140625" defaultRowHeight="15" x14ac:dyDescent="0.25"/>
  <cols>
    <col min="1" max="1" width="30.5703125" style="1" bestFit="1" customWidth="1"/>
    <col min="2" max="2" width="11.85546875" style="1" bestFit="1" customWidth="1"/>
    <col min="3" max="3" width="12.42578125" style="20" bestFit="1" customWidth="1"/>
    <col min="4" max="4" width="14.42578125" style="1" bestFit="1" customWidth="1"/>
    <col min="5" max="5" width="36.85546875" style="1" customWidth="1"/>
    <col min="6" max="16384" width="9.140625" style="1"/>
  </cols>
  <sheetData>
    <row r="1" spans="1:5" ht="15.75" x14ac:dyDescent="0.25">
      <c r="A1" s="25" t="s">
        <v>6</v>
      </c>
      <c r="B1" s="25"/>
      <c r="C1" s="25"/>
      <c r="D1" s="25"/>
      <c r="E1" s="3"/>
    </row>
    <row r="2" spans="1:5" ht="15.75" x14ac:dyDescent="0.25">
      <c r="A2" s="8" t="s">
        <v>421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6" t="s">
        <v>2</v>
      </c>
      <c r="D3" s="6" t="s">
        <v>72</v>
      </c>
      <c r="E3" s="5" t="s">
        <v>3</v>
      </c>
    </row>
    <row r="4" spans="1:5" x14ac:dyDescent="0.25">
      <c r="A4" s="18" t="s">
        <v>22</v>
      </c>
      <c r="B4" s="18" t="s">
        <v>300</v>
      </c>
      <c r="C4" s="19">
        <v>188.61</v>
      </c>
      <c r="D4" s="18" t="s">
        <v>301</v>
      </c>
      <c r="E4" s="18" t="s">
        <v>302</v>
      </c>
    </row>
    <row r="5" spans="1:5" x14ac:dyDescent="0.25">
      <c r="A5" s="18" t="s">
        <v>15</v>
      </c>
      <c r="B5" s="18" t="s">
        <v>303</v>
      </c>
      <c r="C5" s="19">
        <v>29.53</v>
      </c>
      <c r="D5" s="18" t="s">
        <v>301</v>
      </c>
      <c r="E5" s="18" t="s">
        <v>304</v>
      </c>
    </row>
    <row r="6" spans="1:5" x14ac:dyDescent="0.25">
      <c r="A6" s="18" t="s">
        <v>305</v>
      </c>
      <c r="B6" s="18" t="s">
        <v>306</v>
      </c>
      <c r="C6" s="19">
        <v>969.92</v>
      </c>
      <c r="D6" s="18" t="s">
        <v>307</v>
      </c>
      <c r="E6" s="18" t="s">
        <v>308</v>
      </c>
    </row>
    <row r="7" spans="1:5" x14ac:dyDescent="0.25">
      <c r="A7" s="18" t="s">
        <v>309</v>
      </c>
      <c r="B7" s="18" t="s">
        <v>310</v>
      </c>
      <c r="C7" s="19">
        <v>150</v>
      </c>
      <c r="D7" s="18" t="s">
        <v>301</v>
      </c>
      <c r="E7" s="18" t="s">
        <v>311</v>
      </c>
    </row>
    <row r="8" spans="1:5" x14ac:dyDescent="0.25">
      <c r="A8" s="18" t="s">
        <v>14</v>
      </c>
      <c r="B8" s="18" t="s">
        <v>318</v>
      </c>
      <c r="C8" s="19">
        <v>23</v>
      </c>
      <c r="D8" s="18" t="s">
        <v>301</v>
      </c>
      <c r="E8" s="18" t="s">
        <v>319</v>
      </c>
    </row>
    <row r="9" spans="1:5" x14ac:dyDescent="0.25">
      <c r="A9" s="18" t="s">
        <v>320</v>
      </c>
      <c r="B9" s="18" t="s">
        <v>321</v>
      </c>
      <c r="C9" s="19">
        <v>374.17</v>
      </c>
      <c r="D9" s="18" t="s">
        <v>301</v>
      </c>
      <c r="E9" s="18" t="s">
        <v>322</v>
      </c>
    </row>
    <row r="10" spans="1:5" x14ac:dyDescent="0.25">
      <c r="A10" s="18" t="s">
        <v>10</v>
      </c>
      <c r="B10" s="18" t="s">
        <v>323</v>
      </c>
      <c r="C10" s="19">
        <v>312</v>
      </c>
      <c r="D10" s="18" t="s">
        <v>301</v>
      </c>
      <c r="E10" s="18" t="s">
        <v>324</v>
      </c>
    </row>
    <row r="11" spans="1:5" x14ac:dyDescent="0.25">
      <c r="A11" s="18" t="s">
        <v>325</v>
      </c>
      <c r="B11" s="18" t="s">
        <v>326</v>
      </c>
      <c r="C11" s="19">
        <v>55</v>
      </c>
      <c r="D11" s="18" t="s">
        <v>301</v>
      </c>
      <c r="E11" s="18" t="s">
        <v>325</v>
      </c>
    </row>
    <row r="12" spans="1:5" x14ac:dyDescent="0.25">
      <c r="A12" s="18" t="s">
        <v>327</v>
      </c>
      <c r="B12" s="18" t="s">
        <v>328</v>
      </c>
      <c r="C12" s="19">
        <v>306</v>
      </c>
      <c r="D12" s="18" t="s">
        <v>301</v>
      </c>
      <c r="E12" s="18" t="s">
        <v>329</v>
      </c>
    </row>
    <row r="13" spans="1:5" x14ac:dyDescent="0.25">
      <c r="A13" s="18" t="s">
        <v>23</v>
      </c>
      <c r="B13" s="18" t="s">
        <v>347</v>
      </c>
      <c r="C13" s="19">
        <v>16711.169999999998</v>
      </c>
      <c r="D13" s="18" t="s">
        <v>301</v>
      </c>
      <c r="E13" s="18" t="s">
        <v>348</v>
      </c>
    </row>
    <row r="14" spans="1:5" x14ac:dyDescent="0.25">
      <c r="A14" s="18" t="s">
        <v>18</v>
      </c>
      <c r="B14" s="18" t="s">
        <v>349</v>
      </c>
      <c r="C14" s="19">
        <v>4235.6499999999996</v>
      </c>
      <c r="D14" s="18" t="s">
        <v>301</v>
      </c>
      <c r="E14" s="18" t="s">
        <v>350</v>
      </c>
    </row>
    <row r="15" spans="1:5" x14ac:dyDescent="0.25">
      <c r="A15" s="18" t="s">
        <v>17</v>
      </c>
      <c r="B15" s="18" t="s">
        <v>351</v>
      </c>
      <c r="C15" s="19">
        <v>6048.39</v>
      </c>
      <c r="D15" s="18" t="s">
        <v>301</v>
      </c>
      <c r="E15" s="18" t="s">
        <v>352</v>
      </c>
    </row>
    <row r="16" spans="1:5" x14ac:dyDescent="0.25">
      <c r="A16" s="18" t="s">
        <v>12</v>
      </c>
      <c r="B16" s="18" t="s">
        <v>353</v>
      </c>
      <c r="C16" s="19">
        <v>32.049999999999997</v>
      </c>
      <c r="D16" s="18" t="s">
        <v>301</v>
      </c>
      <c r="E16" s="18" t="s">
        <v>354</v>
      </c>
    </row>
    <row r="17" spans="1:5" x14ac:dyDescent="0.25">
      <c r="A17" s="18" t="s">
        <v>15</v>
      </c>
      <c r="B17" s="18" t="s">
        <v>357</v>
      </c>
      <c r="C17" s="19">
        <v>39.54</v>
      </c>
      <c r="D17" s="18" t="s">
        <v>301</v>
      </c>
      <c r="E17" s="18" t="s">
        <v>358</v>
      </c>
    </row>
    <row r="18" spans="1:5" x14ac:dyDescent="0.25">
      <c r="A18" s="18" t="s">
        <v>19</v>
      </c>
      <c r="B18" s="18" t="s">
        <v>367</v>
      </c>
      <c r="C18" s="19">
        <v>311.99</v>
      </c>
      <c r="D18" s="18" t="s">
        <v>301</v>
      </c>
      <c r="E18" s="18" t="s">
        <v>368</v>
      </c>
    </row>
    <row r="19" spans="1:5" x14ac:dyDescent="0.25">
      <c r="A19" s="18" t="s">
        <v>289</v>
      </c>
      <c r="B19" s="18" t="s">
        <v>383</v>
      </c>
      <c r="C19" s="19">
        <v>115.2</v>
      </c>
      <c r="D19" s="18" t="s">
        <v>301</v>
      </c>
      <c r="E19" s="18" t="s">
        <v>384</v>
      </c>
    </row>
    <row r="20" spans="1:5" x14ac:dyDescent="0.25">
      <c r="A20" s="18" t="s">
        <v>179</v>
      </c>
      <c r="B20" s="18" t="s">
        <v>385</v>
      </c>
      <c r="C20" s="19">
        <v>495</v>
      </c>
      <c r="D20" s="18" t="s">
        <v>301</v>
      </c>
      <c r="E20" s="18" t="s">
        <v>386</v>
      </c>
    </row>
    <row r="21" spans="1:5" x14ac:dyDescent="0.25">
      <c r="A21" s="18" t="s">
        <v>266</v>
      </c>
      <c r="B21" s="18" t="s">
        <v>387</v>
      </c>
      <c r="C21" s="19">
        <v>848.12</v>
      </c>
      <c r="D21" s="18" t="s">
        <v>301</v>
      </c>
      <c r="E21" s="18" t="s">
        <v>388</v>
      </c>
    </row>
    <row r="22" spans="1:5" x14ac:dyDescent="0.25">
      <c r="A22" s="18" t="s">
        <v>178</v>
      </c>
      <c r="B22" s="18" t="s">
        <v>389</v>
      </c>
      <c r="C22" s="19">
        <v>160.19999999999999</v>
      </c>
      <c r="D22" s="18" t="s">
        <v>301</v>
      </c>
      <c r="E22" s="18" t="s">
        <v>390</v>
      </c>
    </row>
    <row r="23" spans="1:5" x14ac:dyDescent="0.25">
      <c r="A23" s="18" t="s">
        <v>180</v>
      </c>
      <c r="B23" s="18" t="s">
        <v>391</v>
      </c>
      <c r="C23" s="19">
        <v>343.84</v>
      </c>
      <c r="D23" s="18" t="s">
        <v>301</v>
      </c>
      <c r="E23" s="18" t="s">
        <v>392</v>
      </c>
    </row>
    <row r="24" spans="1:5" x14ac:dyDescent="0.25">
      <c r="A24" s="18" t="s">
        <v>178</v>
      </c>
      <c r="B24" s="18" t="s">
        <v>393</v>
      </c>
      <c r="C24" s="19">
        <v>4331.16</v>
      </c>
      <c r="D24" s="18" t="s">
        <v>301</v>
      </c>
      <c r="E24" s="18" t="s">
        <v>394</v>
      </c>
    </row>
    <row r="25" spans="1:5" x14ac:dyDescent="0.25">
      <c r="A25" s="18" t="s">
        <v>395</v>
      </c>
      <c r="B25" s="18" t="s">
        <v>396</v>
      </c>
      <c r="C25" s="19">
        <v>282</v>
      </c>
      <c r="D25" s="18" t="s">
        <v>301</v>
      </c>
      <c r="E25" s="18" t="s">
        <v>397</v>
      </c>
    </row>
    <row r="26" spans="1:5" x14ac:dyDescent="0.25">
      <c r="A26" s="18" t="s">
        <v>398</v>
      </c>
      <c r="B26" s="18" t="s">
        <v>399</v>
      </c>
      <c r="C26" s="19">
        <v>64.739999999999995</v>
      </c>
      <c r="D26" s="18" t="s">
        <v>301</v>
      </c>
      <c r="E26" s="18" t="s">
        <v>400</v>
      </c>
    </row>
    <row r="27" spans="1:5" x14ac:dyDescent="0.25">
      <c r="A27" s="18" t="s">
        <v>121</v>
      </c>
      <c r="B27" s="18" t="s">
        <v>401</v>
      </c>
      <c r="C27" s="19">
        <v>2104.96</v>
      </c>
      <c r="D27" s="18" t="s">
        <v>301</v>
      </c>
      <c r="E27" s="18" t="s">
        <v>402</v>
      </c>
    </row>
    <row r="28" spans="1:5" x14ac:dyDescent="0.25">
      <c r="A28" s="18" t="s">
        <v>247</v>
      </c>
      <c r="B28" s="18" t="s">
        <v>403</v>
      </c>
      <c r="C28" s="19">
        <v>62.59</v>
      </c>
      <c r="D28" s="18" t="s">
        <v>301</v>
      </c>
      <c r="E28" s="18" t="s">
        <v>404</v>
      </c>
    </row>
    <row r="29" spans="1:5" x14ac:dyDescent="0.25">
      <c r="A29" s="18" t="s">
        <v>241</v>
      </c>
      <c r="B29" s="18" t="s">
        <v>405</v>
      </c>
      <c r="C29" s="19">
        <v>56</v>
      </c>
      <c r="D29" s="18" t="s">
        <v>301</v>
      </c>
      <c r="E29" s="18" t="s">
        <v>406</v>
      </c>
    </row>
    <row r="30" spans="1:5" x14ac:dyDescent="0.25">
      <c r="A30" s="18" t="s">
        <v>7</v>
      </c>
      <c r="B30" s="18" t="s">
        <v>407</v>
      </c>
      <c r="C30" s="19">
        <v>43.26</v>
      </c>
      <c r="D30" s="18" t="s">
        <v>301</v>
      </c>
      <c r="E30" s="18" t="s">
        <v>408</v>
      </c>
    </row>
    <row r="31" spans="1:5" x14ac:dyDescent="0.25">
      <c r="A31" s="18" t="s">
        <v>13</v>
      </c>
      <c r="B31" s="18" t="s">
        <v>409</v>
      </c>
      <c r="C31" s="19">
        <v>319.47000000000003</v>
      </c>
      <c r="D31" s="18" t="s">
        <v>301</v>
      </c>
      <c r="E31" s="18" t="s">
        <v>410</v>
      </c>
    </row>
    <row r="32" spans="1:5" x14ac:dyDescent="0.25">
      <c r="A32" s="18" t="s">
        <v>411</v>
      </c>
      <c r="B32" s="18" t="s">
        <v>412</v>
      </c>
      <c r="C32" s="19">
        <v>100</v>
      </c>
      <c r="D32" s="18" t="s">
        <v>301</v>
      </c>
      <c r="E32" s="18" t="s">
        <v>413</v>
      </c>
    </row>
    <row r="33" spans="1:5" x14ac:dyDescent="0.25">
      <c r="A33" s="18" t="s">
        <v>220</v>
      </c>
      <c r="B33" s="18" t="s">
        <v>414</v>
      </c>
      <c r="C33" s="19">
        <v>77.5</v>
      </c>
      <c r="D33" s="18" t="s">
        <v>307</v>
      </c>
      <c r="E33" s="18" t="s">
        <v>415</v>
      </c>
    </row>
    <row r="34" spans="1:5" x14ac:dyDescent="0.25">
      <c r="A34" s="18" t="s">
        <v>247</v>
      </c>
      <c r="B34" s="18" t="s">
        <v>416</v>
      </c>
      <c r="C34" s="19">
        <v>103.68</v>
      </c>
      <c r="D34" s="18" t="s">
        <v>301</v>
      </c>
      <c r="E34" s="18" t="s">
        <v>417</v>
      </c>
    </row>
    <row r="35" spans="1:5" x14ac:dyDescent="0.25">
      <c r="A35" s="18" t="s">
        <v>418</v>
      </c>
      <c r="B35" s="18" t="s">
        <v>419</v>
      </c>
      <c r="C35" s="19">
        <v>103.15</v>
      </c>
      <c r="D35" s="18" t="s">
        <v>301</v>
      </c>
      <c r="E35" s="18" t="s">
        <v>420</v>
      </c>
    </row>
    <row r="36" spans="1:5" x14ac:dyDescent="0.25">
      <c r="A36" s="18" t="s">
        <v>423</v>
      </c>
      <c r="B36" s="18" t="s">
        <v>424</v>
      </c>
      <c r="C36" s="19">
        <v>22.32</v>
      </c>
      <c r="D36" s="18" t="s">
        <v>301</v>
      </c>
      <c r="E36" s="18" t="s">
        <v>425</v>
      </c>
    </row>
    <row r="37" spans="1:5" x14ac:dyDescent="0.25">
      <c r="A37" s="18" t="s">
        <v>247</v>
      </c>
      <c r="B37" s="18" t="s">
        <v>426</v>
      </c>
      <c r="C37" s="19">
        <v>103.68</v>
      </c>
      <c r="D37" s="18" t="s">
        <v>301</v>
      </c>
      <c r="E37" s="18" t="s">
        <v>427</v>
      </c>
    </row>
    <row r="38" spans="1:5" x14ac:dyDescent="0.25">
      <c r="A38" s="18" t="s">
        <v>436</v>
      </c>
      <c r="B38" s="18" t="s">
        <v>437</v>
      </c>
      <c r="C38" s="19">
        <v>198</v>
      </c>
      <c r="D38" s="18" t="s">
        <v>301</v>
      </c>
      <c r="E38" s="18" t="s">
        <v>438</v>
      </c>
    </row>
    <row r="39" spans="1:5" x14ac:dyDescent="0.25">
      <c r="A39" s="18" t="s">
        <v>247</v>
      </c>
      <c r="B39" s="18" t="s">
        <v>442</v>
      </c>
      <c r="C39" s="19">
        <v>174</v>
      </c>
      <c r="D39" s="18" t="s">
        <v>301</v>
      </c>
      <c r="E39" s="18" t="s">
        <v>443</v>
      </c>
    </row>
    <row r="40" spans="1:5" x14ac:dyDescent="0.25">
      <c r="A40" s="2"/>
      <c r="B40" s="2"/>
      <c r="C40" s="6">
        <f>SUM(C4:C39)</f>
        <v>39895.889999999992</v>
      </c>
      <c r="D40" s="2"/>
      <c r="E40" s="2"/>
    </row>
    <row r="41" spans="1:5" x14ac:dyDescent="0.25">
      <c r="A41" s="2" t="s">
        <v>4</v>
      </c>
      <c r="B41" s="2"/>
      <c r="C41" s="17" t="s">
        <v>5</v>
      </c>
      <c r="D41" s="2"/>
      <c r="E41" s="2"/>
    </row>
    <row r="42" spans="1:5" x14ac:dyDescent="0.25">
      <c r="A42" s="2"/>
      <c r="B42" s="2"/>
      <c r="C42" s="17"/>
      <c r="D42" s="2"/>
      <c r="E42" s="2"/>
    </row>
    <row r="43" spans="1:5" x14ac:dyDescent="0.25">
      <c r="A43" s="2" t="s">
        <v>4</v>
      </c>
      <c r="B43" s="2"/>
      <c r="C43" s="17" t="s">
        <v>5</v>
      </c>
      <c r="D43" s="2"/>
      <c r="E43" s="2"/>
    </row>
  </sheetData>
  <mergeCells count="1">
    <mergeCell ref="A1:D1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FE16-77A7-45DF-B599-3D8CA575576E}">
  <dimension ref="A1:E33"/>
  <sheetViews>
    <sheetView view="pageBreakPreview" zoomScaleNormal="100" zoomScaleSheetLayoutView="100" workbookViewId="0">
      <selection sqref="A1:XFD3"/>
    </sheetView>
  </sheetViews>
  <sheetFormatPr defaultColWidth="9.140625" defaultRowHeight="15" x14ac:dyDescent="0.25"/>
  <cols>
    <col min="1" max="1" width="30.5703125" style="1" bestFit="1" customWidth="1"/>
    <col min="2" max="2" width="11.85546875" style="1" bestFit="1" customWidth="1"/>
    <col min="3" max="3" width="12.42578125" style="20" bestFit="1" customWidth="1"/>
    <col min="4" max="4" width="14.42578125" style="1" bestFit="1" customWidth="1"/>
    <col min="5" max="5" width="34.5703125" style="1" customWidth="1"/>
    <col min="6" max="16384" width="9.140625" style="1"/>
  </cols>
  <sheetData>
    <row r="1" spans="1:5" ht="15.75" customHeight="1" x14ac:dyDescent="0.25">
      <c r="A1" s="25" t="s">
        <v>11</v>
      </c>
      <c r="B1" s="25"/>
      <c r="C1" s="25"/>
      <c r="D1" s="25"/>
      <c r="E1" s="3"/>
    </row>
    <row r="2" spans="1:5" ht="15.75" customHeight="1" x14ac:dyDescent="0.25">
      <c r="A2" s="8" t="s">
        <v>422</v>
      </c>
      <c r="B2" s="9"/>
      <c r="C2" s="9"/>
      <c r="D2" s="9"/>
      <c r="E2" s="10"/>
    </row>
    <row r="3" spans="1:5" ht="15.75" customHeight="1" x14ac:dyDescent="0.25">
      <c r="A3" s="4" t="s">
        <v>1</v>
      </c>
      <c r="B3" s="5" t="s">
        <v>0</v>
      </c>
      <c r="C3" s="6" t="s">
        <v>2</v>
      </c>
      <c r="D3" s="6" t="s">
        <v>72</v>
      </c>
      <c r="E3" s="5" t="s">
        <v>3</v>
      </c>
    </row>
    <row r="4" spans="1:5" ht="15.75" customHeight="1" x14ac:dyDescent="0.25">
      <c r="A4" s="18" t="s">
        <v>312</v>
      </c>
      <c r="B4" s="18" t="s">
        <v>313</v>
      </c>
      <c r="C4" s="19">
        <v>50</v>
      </c>
      <c r="D4" s="18" t="s">
        <v>301</v>
      </c>
      <c r="E4" s="18" t="s">
        <v>314</v>
      </c>
    </row>
    <row r="5" spans="1:5" x14ac:dyDescent="0.25">
      <c r="A5" s="18" t="s">
        <v>315</v>
      </c>
      <c r="B5" s="18" t="s">
        <v>316</v>
      </c>
      <c r="C5" s="19">
        <v>50</v>
      </c>
      <c r="D5" s="18" t="s">
        <v>301</v>
      </c>
      <c r="E5" s="18" t="s">
        <v>317</v>
      </c>
    </row>
    <row r="6" spans="1:5" x14ac:dyDescent="0.25">
      <c r="A6" s="18" t="s">
        <v>330</v>
      </c>
      <c r="B6" s="18" t="s">
        <v>331</v>
      </c>
      <c r="C6" s="19">
        <v>150</v>
      </c>
      <c r="D6" s="18" t="s">
        <v>301</v>
      </c>
      <c r="E6" s="18" t="s">
        <v>332</v>
      </c>
    </row>
    <row r="7" spans="1:5" x14ac:dyDescent="0.25">
      <c r="A7" s="18" t="s">
        <v>333</v>
      </c>
      <c r="B7" s="18" t="s">
        <v>334</v>
      </c>
      <c r="C7" s="19">
        <v>50</v>
      </c>
      <c r="D7" s="18" t="s">
        <v>301</v>
      </c>
      <c r="E7" s="18" t="s">
        <v>335</v>
      </c>
    </row>
    <row r="8" spans="1:5" x14ac:dyDescent="0.25">
      <c r="A8" s="18" t="s">
        <v>336</v>
      </c>
      <c r="B8" s="18" t="s">
        <v>337</v>
      </c>
      <c r="C8" s="19">
        <v>150.5</v>
      </c>
      <c r="D8" s="18" t="s">
        <v>301</v>
      </c>
      <c r="E8" s="18" t="s">
        <v>338</v>
      </c>
    </row>
    <row r="9" spans="1:5" x14ac:dyDescent="0.25">
      <c r="A9" s="18" t="s">
        <v>339</v>
      </c>
      <c r="B9" s="18" t="s">
        <v>340</v>
      </c>
      <c r="C9" s="19">
        <v>150</v>
      </c>
      <c r="D9" s="18" t="s">
        <v>301</v>
      </c>
      <c r="E9" s="18" t="s">
        <v>341</v>
      </c>
    </row>
    <row r="10" spans="1:5" x14ac:dyDescent="0.25">
      <c r="A10" s="18" t="s">
        <v>342</v>
      </c>
      <c r="B10" s="18" t="s">
        <v>343</v>
      </c>
      <c r="C10" s="19">
        <v>150</v>
      </c>
      <c r="D10" s="18" t="s">
        <v>301</v>
      </c>
      <c r="E10" s="18" t="s">
        <v>344</v>
      </c>
    </row>
    <row r="11" spans="1:5" x14ac:dyDescent="0.25">
      <c r="A11" s="18" t="s">
        <v>19</v>
      </c>
      <c r="B11" s="18" t="s">
        <v>345</v>
      </c>
      <c r="C11" s="19">
        <v>430.67</v>
      </c>
      <c r="D11" s="18" t="s">
        <v>301</v>
      </c>
      <c r="E11" s="18" t="s">
        <v>346</v>
      </c>
    </row>
    <row r="12" spans="1:5" x14ac:dyDescent="0.25">
      <c r="A12" s="18" t="s">
        <v>9</v>
      </c>
      <c r="B12" s="18" t="s">
        <v>355</v>
      </c>
      <c r="C12" s="19">
        <v>233.98</v>
      </c>
      <c r="D12" s="18" t="s">
        <v>301</v>
      </c>
      <c r="E12" s="18" t="s">
        <v>356</v>
      </c>
    </row>
    <row r="13" spans="1:5" x14ac:dyDescent="0.25">
      <c r="A13" s="18" t="s">
        <v>359</v>
      </c>
      <c r="B13" s="18" t="s">
        <v>360</v>
      </c>
      <c r="C13" s="19">
        <v>150</v>
      </c>
      <c r="D13" s="18" t="s">
        <v>301</v>
      </c>
      <c r="E13" s="18" t="s">
        <v>361</v>
      </c>
    </row>
    <row r="14" spans="1:5" x14ac:dyDescent="0.25">
      <c r="A14" s="18" t="s">
        <v>22</v>
      </c>
      <c r="B14" s="18" t="s">
        <v>362</v>
      </c>
      <c r="C14" s="19">
        <v>716.27</v>
      </c>
      <c r="D14" s="18" t="s">
        <v>301</v>
      </c>
      <c r="E14" s="18" t="s">
        <v>363</v>
      </c>
    </row>
    <row r="15" spans="1:5" x14ac:dyDescent="0.25">
      <c r="A15" s="18" t="s">
        <v>364</v>
      </c>
      <c r="B15" s="18" t="s">
        <v>365</v>
      </c>
      <c r="C15" s="19">
        <v>50</v>
      </c>
      <c r="D15" s="18" t="s">
        <v>301</v>
      </c>
      <c r="E15" s="18" t="s">
        <v>366</v>
      </c>
    </row>
    <row r="16" spans="1:5" x14ac:dyDescent="0.25">
      <c r="A16" s="18" t="s">
        <v>369</v>
      </c>
      <c r="B16" s="18" t="s">
        <v>370</v>
      </c>
      <c r="C16" s="19">
        <v>30</v>
      </c>
      <c r="D16" s="18" t="s">
        <v>301</v>
      </c>
      <c r="E16" s="18" t="s">
        <v>371</v>
      </c>
    </row>
    <row r="17" spans="1:5" x14ac:dyDescent="0.25">
      <c r="A17" s="18" t="s">
        <v>7</v>
      </c>
      <c r="B17" s="18" t="s">
        <v>372</v>
      </c>
      <c r="C17" s="19">
        <v>102.78</v>
      </c>
      <c r="D17" s="18" t="s">
        <v>301</v>
      </c>
      <c r="E17" s="18" t="s">
        <v>373</v>
      </c>
    </row>
    <row r="18" spans="1:5" x14ac:dyDescent="0.25">
      <c r="A18" s="18" t="s">
        <v>19</v>
      </c>
      <c r="B18" s="18" t="s">
        <v>374</v>
      </c>
      <c r="C18" s="19">
        <v>324.13</v>
      </c>
      <c r="D18" s="18" t="s">
        <v>301</v>
      </c>
      <c r="E18" s="18" t="s">
        <v>375</v>
      </c>
    </row>
    <row r="19" spans="1:5" x14ac:dyDescent="0.25">
      <c r="A19" s="18" t="s">
        <v>162</v>
      </c>
      <c r="B19" s="18" t="s">
        <v>376</v>
      </c>
      <c r="C19" s="19">
        <v>135</v>
      </c>
      <c r="D19" s="18" t="s">
        <v>301</v>
      </c>
      <c r="E19" s="18" t="s">
        <v>377</v>
      </c>
    </row>
    <row r="20" spans="1:5" x14ac:dyDescent="0.25">
      <c r="A20" s="18" t="s">
        <v>176</v>
      </c>
      <c r="B20" s="18" t="s">
        <v>378</v>
      </c>
      <c r="C20" s="19">
        <v>30</v>
      </c>
      <c r="D20" s="18" t="s">
        <v>301</v>
      </c>
      <c r="E20" s="18" t="s">
        <v>379</v>
      </c>
    </row>
    <row r="21" spans="1:5" x14ac:dyDescent="0.25">
      <c r="A21" s="18" t="s">
        <v>380</v>
      </c>
      <c r="B21" s="18" t="s">
        <v>381</v>
      </c>
      <c r="C21" s="19">
        <v>175</v>
      </c>
      <c r="D21" s="18" t="s">
        <v>301</v>
      </c>
      <c r="E21" s="18" t="s">
        <v>382</v>
      </c>
    </row>
    <row r="22" spans="1:5" x14ac:dyDescent="0.25">
      <c r="A22" s="18" t="s">
        <v>428</v>
      </c>
      <c r="B22" s="18" t="s">
        <v>429</v>
      </c>
      <c r="C22" s="19">
        <v>150</v>
      </c>
      <c r="D22" s="18" t="s">
        <v>301</v>
      </c>
      <c r="E22" s="18" t="s">
        <v>430</v>
      </c>
    </row>
    <row r="23" spans="1:5" x14ac:dyDescent="0.25">
      <c r="A23" s="18" t="s">
        <v>19</v>
      </c>
      <c r="B23" s="18" t="s">
        <v>431</v>
      </c>
      <c r="C23" s="19">
        <v>436.18</v>
      </c>
      <c r="D23" s="18" t="s">
        <v>301</v>
      </c>
      <c r="E23" s="18" t="s">
        <v>432</v>
      </c>
    </row>
    <row r="24" spans="1:5" x14ac:dyDescent="0.25">
      <c r="A24" s="18" t="s">
        <v>435</v>
      </c>
      <c r="B24" s="18" t="s">
        <v>434</v>
      </c>
      <c r="C24" s="19">
        <v>705.6</v>
      </c>
      <c r="D24" s="18" t="s">
        <v>301</v>
      </c>
      <c r="E24" s="18" t="s">
        <v>433</v>
      </c>
    </row>
    <row r="25" spans="1:5" x14ac:dyDescent="0.25">
      <c r="A25" s="18" t="s">
        <v>439</v>
      </c>
      <c r="B25" s="18" t="s">
        <v>440</v>
      </c>
      <c r="C25" s="19">
        <v>375.6</v>
      </c>
      <c r="D25" s="18" t="s">
        <v>301</v>
      </c>
      <c r="E25" s="18" t="s">
        <v>441</v>
      </c>
    </row>
    <row r="26" spans="1:5" x14ac:dyDescent="0.25">
      <c r="A26" s="2"/>
      <c r="B26" s="2"/>
      <c r="C26" s="6">
        <f>SUM(C4:C25)</f>
        <v>4795.7100000000009</v>
      </c>
      <c r="D26" s="18"/>
      <c r="E26" s="2"/>
    </row>
    <row r="27" spans="1:5" x14ac:dyDescent="0.25">
      <c r="A27" s="2"/>
      <c r="B27" s="2"/>
      <c r="C27" s="17"/>
      <c r="D27" s="2"/>
      <c r="E27" s="2"/>
    </row>
    <row r="28" spans="1:5" x14ac:dyDescent="0.25">
      <c r="A28" s="2" t="s">
        <v>4</v>
      </c>
      <c r="B28" s="2"/>
      <c r="C28" s="17" t="s">
        <v>5</v>
      </c>
      <c r="D28" s="2"/>
      <c r="E28" s="2"/>
    </row>
    <row r="29" spans="1:5" x14ac:dyDescent="0.25">
      <c r="A29" s="2"/>
      <c r="B29" s="2"/>
      <c r="C29" s="17"/>
      <c r="D29" s="2"/>
      <c r="E29" s="2"/>
    </row>
    <row r="30" spans="1:5" x14ac:dyDescent="0.25">
      <c r="A30" s="2" t="s">
        <v>4</v>
      </c>
      <c r="B30" s="2"/>
      <c r="C30" s="17" t="s">
        <v>5</v>
      </c>
      <c r="D30" s="2"/>
      <c r="E30" s="2"/>
    </row>
    <row r="31" spans="1:5" x14ac:dyDescent="0.25">
      <c r="A31" s="2"/>
      <c r="B31" s="2"/>
      <c r="C31" s="17"/>
      <c r="D31" s="2"/>
      <c r="E31" s="2"/>
    </row>
    <row r="32" spans="1:5" x14ac:dyDescent="0.25">
      <c r="A32" s="2"/>
      <c r="B32" s="2"/>
      <c r="C32" s="17"/>
      <c r="D32" s="2"/>
      <c r="E32" s="2"/>
    </row>
    <row r="33" spans="1:5" x14ac:dyDescent="0.25">
      <c r="A33" s="2"/>
      <c r="B33" s="2"/>
      <c r="C33" s="17"/>
      <c r="D33" s="2"/>
      <c r="E33" s="2"/>
    </row>
  </sheetData>
  <mergeCells count="1">
    <mergeCell ref="A1:D1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D058-6807-42A6-96B9-FA7FDD8B4390}">
  <dimension ref="A1:F51"/>
  <sheetViews>
    <sheetView view="pageBreakPreview" zoomScaleNormal="100" zoomScaleSheetLayoutView="100" workbookViewId="0">
      <selection activeCell="E4" sqref="E4"/>
    </sheetView>
  </sheetViews>
  <sheetFormatPr defaultColWidth="9.140625" defaultRowHeight="15" x14ac:dyDescent="0.25"/>
  <cols>
    <col min="1" max="1" width="29.42578125" style="1" bestFit="1" customWidth="1"/>
    <col min="2" max="2" width="11.7109375" style="1" bestFit="1" customWidth="1"/>
    <col min="3" max="3" width="12.42578125" style="20" bestFit="1" customWidth="1"/>
    <col min="4" max="4" width="14.85546875" style="1" customWidth="1"/>
    <col min="5" max="5" width="35.7109375" style="1" customWidth="1"/>
    <col min="6" max="16384" width="9.140625" style="1"/>
  </cols>
  <sheetData>
    <row r="1" spans="1:6" ht="15.75" x14ac:dyDescent="0.25">
      <c r="A1" s="25" t="s">
        <v>6</v>
      </c>
      <c r="B1" s="25"/>
      <c r="C1" s="25"/>
      <c r="D1" s="25"/>
      <c r="E1" s="3"/>
    </row>
    <row r="2" spans="1:6" ht="15.75" x14ac:dyDescent="0.25">
      <c r="A2" s="8" t="s">
        <v>560</v>
      </c>
      <c r="B2" s="9"/>
      <c r="C2" s="9"/>
      <c r="D2" s="9"/>
      <c r="E2" s="10"/>
    </row>
    <row r="3" spans="1:6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6" x14ac:dyDescent="0.25">
      <c r="A4" s="11" t="s">
        <v>444</v>
      </c>
      <c r="B4" s="11" t="s">
        <v>445</v>
      </c>
      <c r="C4" s="12">
        <v>22.94</v>
      </c>
      <c r="D4" s="11" t="s">
        <v>446</v>
      </c>
      <c r="E4" s="11" t="s">
        <v>447</v>
      </c>
      <c r="F4"/>
    </row>
    <row r="5" spans="1:6" x14ac:dyDescent="0.25">
      <c r="A5" s="11" t="s">
        <v>448</v>
      </c>
      <c r="B5" s="11" t="s">
        <v>449</v>
      </c>
      <c r="C5" s="12">
        <v>3</v>
      </c>
      <c r="D5" s="11" t="s">
        <v>446</v>
      </c>
      <c r="E5" s="11" t="s">
        <v>450</v>
      </c>
      <c r="F5"/>
    </row>
    <row r="6" spans="1:6" x14ac:dyDescent="0.25">
      <c r="A6" s="11" t="s">
        <v>451</v>
      </c>
      <c r="B6" s="11" t="s">
        <v>452</v>
      </c>
      <c r="C6" s="12">
        <v>16.64</v>
      </c>
      <c r="D6" s="11" t="s">
        <v>446</v>
      </c>
      <c r="E6" s="11" t="s">
        <v>453</v>
      </c>
      <c r="F6"/>
    </row>
    <row r="7" spans="1:6" x14ac:dyDescent="0.25">
      <c r="A7" s="11" t="s">
        <v>454</v>
      </c>
      <c r="B7" s="11" t="s">
        <v>455</v>
      </c>
      <c r="C7" s="12">
        <v>57.92</v>
      </c>
      <c r="D7" s="11" t="s">
        <v>446</v>
      </c>
      <c r="E7" s="11" t="s">
        <v>456</v>
      </c>
      <c r="F7"/>
    </row>
    <row r="8" spans="1:6" x14ac:dyDescent="0.25">
      <c r="A8" s="11" t="s">
        <v>451</v>
      </c>
      <c r="B8" s="11" t="s">
        <v>457</v>
      </c>
      <c r="C8" s="12">
        <v>2.99</v>
      </c>
      <c r="D8" s="11" t="s">
        <v>446</v>
      </c>
      <c r="E8" s="11" t="s">
        <v>458</v>
      </c>
      <c r="F8"/>
    </row>
    <row r="9" spans="1:6" x14ac:dyDescent="0.25">
      <c r="A9" s="11" t="s">
        <v>451</v>
      </c>
      <c r="B9" s="11" t="s">
        <v>459</v>
      </c>
      <c r="C9" s="12">
        <v>13.99</v>
      </c>
      <c r="D9" s="11" t="s">
        <v>446</v>
      </c>
      <c r="E9" s="11" t="s">
        <v>460</v>
      </c>
      <c r="F9"/>
    </row>
    <row r="10" spans="1:6" x14ac:dyDescent="0.25">
      <c r="A10" s="11" t="s">
        <v>17</v>
      </c>
      <c r="B10" s="11" t="s">
        <v>463</v>
      </c>
      <c r="C10" s="12">
        <v>6.72</v>
      </c>
      <c r="D10" s="11" t="s">
        <v>464</v>
      </c>
      <c r="E10" s="11" t="s">
        <v>465</v>
      </c>
      <c r="F10"/>
    </row>
    <row r="11" spans="1:6" x14ac:dyDescent="0.25">
      <c r="A11" s="11" t="s">
        <v>466</v>
      </c>
      <c r="B11" s="11" t="s">
        <v>467</v>
      </c>
      <c r="C11" s="12">
        <v>36</v>
      </c>
      <c r="D11" s="11" t="s">
        <v>446</v>
      </c>
      <c r="E11" s="11" t="s">
        <v>468</v>
      </c>
      <c r="F11"/>
    </row>
    <row r="12" spans="1:6" x14ac:dyDescent="0.25">
      <c r="A12" s="11" t="s">
        <v>12</v>
      </c>
      <c r="B12" s="11" t="s">
        <v>469</v>
      </c>
      <c r="C12" s="12">
        <v>158.5</v>
      </c>
      <c r="D12" s="11" t="s">
        <v>446</v>
      </c>
      <c r="E12" s="11" t="s">
        <v>470</v>
      </c>
      <c r="F12"/>
    </row>
    <row r="13" spans="1:6" x14ac:dyDescent="0.25">
      <c r="A13" s="11" t="s">
        <v>22</v>
      </c>
      <c r="B13" s="11" t="s">
        <v>472</v>
      </c>
      <c r="C13" s="12">
        <v>188.74</v>
      </c>
      <c r="D13" s="11" t="s">
        <v>446</v>
      </c>
      <c r="E13" s="11" t="s">
        <v>473</v>
      </c>
    </row>
    <row r="14" spans="1:6" x14ac:dyDescent="0.25">
      <c r="A14" s="11" t="s">
        <v>7</v>
      </c>
      <c r="B14" s="11" t="s">
        <v>474</v>
      </c>
      <c r="C14" s="12">
        <v>346.12</v>
      </c>
      <c r="D14" s="11" t="s">
        <v>446</v>
      </c>
      <c r="E14" s="11" t="s">
        <v>475</v>
      </c>
    </row>
    <row r="15" spans="1:6" x14ac:dyDescent="0.25">
      <c r="A15" s="11" t="s">
        <v>10</v>
      </c>
      <c r="B15" s="11" t="s">
        <v>476</v>
      </c>
      <c r="C15" s="12">
        <v>312</v>
      </c>
      <c r="D15" s="11" t="s">
        <v>446</v>
      </c>
      <c r="E15" s="11" t="s">
        <v>477</v>
      </c>
    </row>
    <row r="16" spans="1:6" x14ac:dyDescent="0.25">
      <c r="A16" s="11" t="s">
        <v>478</v>
      </c>
      <c r="B16" s="11" t="s">
        <v>479</v>
      </c>
      <c r="C16" s="12">
        <v>117.6</v>
      </c>
      <c r="D16" s="11" t="s">
        <v>464</v>
      </c>
      <c r="E16" s="11" t="s">
        <v>480</v>
      </c>
    </row>
    <row r="17" spans="1:5" x14ac:dyDescent="0.25">
      <c r="A17" s="11" t="s">
        <v>14</v>
      </c>
      <c r="B17" s="11" t="s">
        <v>481</v>
      </c>
      <c r="C17" s="12">
        <v>23</v>
      </c>
      <c r="D17" s="11" t="s">
        <v>446</v>
      </c>
      <c r="E17" s="11" t="s">
        <v>482</v>
      </c>
    </row>
    <row r="18" spans="1:5" x14ac:dyDescent="0.25">
      <c r="A18" s="11" t="s">
        <v>23</v>
      </c>
      <c r="B18" s="11" t="s">
        <v>491</v>
      </c>
      <c r="C18" s="12">
        <v>16317.28</v>
      </c>
      <c r="D18" s="11" t="s">
        <v>446</v>
      </c>
      <c r="E18" s="11" t="s">
        <v>492</v>
      </c>
    </row>
    <row r="19" spans="1:5" x14ac:dyDescent="0.25">
      <c r="A19" s="11" t="s">
        <v>18</v>
      </c>
      <c r="B19" s="11" t="s">
        <v>493</v>
      </c>
      <c r="C19" s="12">
        <v>4160.28</v>
      </c>
      <c r="D19" s="11" t="s">
        <v>446</v>
      </c>
      <c r="E19" s="11" t="s">
        <v>494</v>
      </c>
    </row>
    <row r="20" spans="1:5" x14ac:dyDescent="0.25">
      <c r="A20" s="11" t="s">
        <v>17</v>
      </c>
      <c r="B20" s="11" t="s">
        <v>495</v>
      </c>
      <c r="C20" s="12">
        <v>5988.87</v>
      </c>
      <c r="D20" s="11" t="s">
        <v>446</v>
      </c>
      <c r="E20" s="11" t="s">
        <v>496</v>
      </c>
    </row>
    <row r="21" spans="1:5" x14ac:dyDescent="0.25">
      <c r="A21" s="11" t="s">
        <v>12</v>
      </c>
      <c r="B21" s="11" t="s">
        <v>497</v>
      </c>
      <c r="C21" s="12">
        <v>33.119999999999997</v>
      </c>
      <c r="D21" s="11" t="s">
        <v>446</v>
      </c>
      <c r="E21" s="11" t="s">
        <v>498</v>
      </c>
    </row>
    <row r="22" spans="1:5" x14ac:dyDescent="0.25">
      <c r="A22" s="11" t="s">
        <v>9</v>
      </c>
      <c r="B22" s="11" t="s">
        <v>499</v>
      </c>
      <c r="C22" s="12">
        <v>233.98</v>
      </c>
      <c r="D22" s="11" t="s">
        <v>446</v>
      </c>
      <c r="E22" s="11" t="s">
        <v>500</v>
      </c>
    </row>
    <row r="23" spans="1:5" x14ac:dyDescent="0.25">
      <c r="A23" s="11" t="s">
        <v>22</v>
      </c>
      <c r="B23" s="11" t="s">
        <v>501</v>
      </c>
      <c r="C23" s="12">
        <v>601.73</v>
      </c>
      <c r="D23" s="11" t="s">
        <v>446</v>
      </c>
      <c r="E23" s="11" t="s">
        <v>502</v>
      </c>
    </row>
    <row r="24" spans="1:5" x14ac:dyDescent="0.25">
      <c r="A24" s="11" t="s">
        <v>503</v>
      </c>
      <c r="B24" s="11" t="s">
        <v>504</v>
      </c>
      <c r="C24" s="12">
        <v>380</v>
      </c>
      <c r="D24" s="11" t="s">
        <v>471</v>
      </c>
      <c r="E24" s="11" t="s">
        <v>505</v>
      </c>
    </row>
    <row r="25" spans="1:5" x14ac:dyDescent="0.25">
      <c r="A25" s="11" t="s">
        <v>247</v>
      </c>
      <c r="B25" s="11" t="s">
        <v>514</v>
      </c>
      <c r="C25" s="12">
        <v>17.66</v>
      </c>
      <c r="D25" s="11" t="s">
        <v>446</v>
      </c>
      <c r="E25" s="11" t="s">
        <v>515</v>
      </c>
    </row>
    <row r="26" spans="1:5" x14ac:dyDescent="0.25">
      <c r="A26" s="11" t="s">
        <v>7</v>
      </c>
      <c r="B26" s="11" t="s">
        <v>516</v>
      </c>
      <c r="C26" s="12">
        <v>113.31</v>
      </c>
      <c r="D26" s="11" t="s">
        <v>446</v>
      </c>
      <c r="E26" s="11" t="s">
        <v>517</v>
      </c>
    </row>
    <row r="27" spans="1:5" x14ac:dyDescent="0.25">
      <c r="A27" s="11" t="s">
        <v>15</v>
      </c>
      <c r="B27" s="11" t="s">
        <v>518</v>
      </c>
      <c r="C27" s="12">
        <v>25.71</v>
      </c>
      <c r="D27" s="11" t="s">
        <v>446</v>
      </c>
      <c r="E27" s="11" t="s">
        <v>519</v>
      </c>
    </row>
    <row r="28" spans="1:5" x14ac:dyDescent="0.25">
      <c r="A28" s="11" t="s">
        <v>530</v>
      </c>
      <c r="B28" s="11" t="s">
        <v>531</v>
      </c>
      <c r="C28" s="12">
        <v>8386.68</v>
      </c>
      <c r="D28" s="11" t="s">
        <v>446</v>
      </c>
      <c r="E28" s="11" t="s">
        <v>532</v>
      </c>
    </row>
    <row r="29" spans="1:5" x14ac:dyDescent="0.25">
      <c r="A29" s="11" t="s">
        <v>150</v>
      </c>
      <c r="B29" s="11" t="s">
        <v>535</v>
      </c>
      <c r="C29" s="12">
        <v>145.80000000000001</v>
      </c>
      <c r="D29" s="11" t="s">
        <v>446</v>
      </c>
      <c r="E29" s="11" t="s">
        <v>536</v>
      </c>
    </row>
    <row r="30" spans="1:5" x14ac:dyDescent="0.25">
      <c r="A30" s="11" t="s">
        <v>13</v>
      </c>
      <c r="B30" s="11" t="s">
        <v>537</v>
      </c>
      <c r="C30" s="12">
        <v>339.2</v>
      </c>
      <c r="D30" s="11" t="s">
        <v>446</v>
      </c>
      <c r="E30" s="11" t="s">
        <v>538</v>
      </c>
    </row>
    <row r="31" spans="1:5" x14ac:dyDescent="0.25">
      <c r="A31" s="11" t="s">
        <v>178</v>
      </c>
      <c r="B31" s="11" t="s">
        <v>541</v>
      </c>
      <c r="C31" s="12">
        <v>27.18</v>
      </c>
      <c r="D31" s="11" t="s">
        <v>446</v>
      </c>
      <c r="E31" s="11" t="s">
        <v>542</v>
      </c>
    </row>
    <row r="32" spans="1:5" x14ac:dyDescent="0.25">
      <c r="A32" s="11" t="s">
        <v>266</v>
      </c>
      <c r="B32" s="11" t="s">
        <v>543</v>
      </c>
      <c r="C32" s="12">
        <v>14.18</v>
      </c>
      <c r="D32" s="11" t="s">
        <v>446</v>
      </c>
      <c r="E32" s="11" t="s">
        <v>544</v>
      </c>
    </row>
    <row r="33" spans="1:5" x14ac:dyDescent="0.25">
      <c r="A33" s="11" t="s">
        <v>244</v>
      </c>
      <c r="B33" s="11" t="s">
        <v>545</v>
      </c>
      <c r="C33" s="12">
        <v>475.2</v>
      </c>
      <c r="D33" s="11" t="s">
        <v>446</v>
      </c>
      <c r="E33" s="11" t="s">
        <v>546</v>
      </c>
    </row>
    <row r="34" spans="1:5" x14ac:dyDescent="0.25">
      <c r="A34" s="11" t="s">
        <v>547</v>
      </c>
      <c r="B34" s="11" t="s">
        <v>548</v>
      </c>
      <c r="C34" s="12">
        <v>174</v>
      </c>
      <c r="D34" s="11" t="s">
        <v>446</v>
      </c>
      <c r="E34" s="11" t="s">
        <v>549</v>
      </c>
    </row>
    <row r="35" spans="1:5" x14ac:dyDescent="0.25">
      <c r="A35" s="11" t="s">
        <v>550</v>
      </c>
      <c r="B35" s="11" t="s">
        <v>551</v>
      </c>
      <c r="C35" s="12">
        <v>2020.25</v>
      </c>
      <c r="D35" s="11" t="s">
        <v>446</v>
      </c>
      <c r="E35" s="11" t="s">
        <v>552</v>
      </c>
    </row>
    <row r="36" spans="1:5" x14ac:dyDescent="0.25">
      <c r="A36" s="11" t="s">
        <v>247</v>
      </c>
      <c r="B36" s="11" t="s">
        <v>553</v>
      </c>
      <c r="C36" s="12">
        <v>54</v>
      </c>
      <c r="D36" s="11" t="s">
        <v>446</v>
      </c>
      <c r="E36" s="11" t="s">
        <v>554</v>
      </c>
    </row>
    <row r="37" spans="1:5" x14ac:dyDescent="0.25">
      <c r="A37" s="11" t="s">
        <v>266</v>
      </c>
      <c r="B37" s="11" t="s">
        <v>555</v>
      </c>
      <c r="C37" s="12">
        <v>80.88</v>
      </c>
      <c r="D37" s="11" t="s">
        <v>446</v>
      </c>
      <c r="E37" s="11" t="s">
        <v>556</v>
      </c>
    </row>
    <row r="38" spans="1:5" x14ac:dyDescent="0.25">
      <c r="A38" s="11" t="s">
        <v>7</v>
      </c>
      <c r="B38" s="11" t="s">
        <v>557</v>
      </c>
      <c r="C38" s="12">
        <v>102.06</v>
      </c>
      <c r="D38" s="11" t="s">
        <v>446</v>
      </c>
      <c r="E38" s="11" t="s">
        <v>558</v>
      </c>
    </row>
    <row r="39" spans="1:5" x14ac:dyDescent="0.25">
      <c r="A39" s="11" t="s">
        <v>8</v>
      </c>
      <c r="B39" s="11" t="s">
        <v>562</v>
      </c>
      <c r="C39" s="12">
        <v>580</v>
      </c>
      <c r="D39" s="11" t="s">
        <v>446</v>
      </c>
      <c r="E39" s="11" t="s">
        <v>563</v>
      </c>
    </row>
    <row r="40" spans="1:5" x14ac:dyDescent="0.25">
      <c r="A40" s="11" t="s">
        <v>232</v>
      </c>
      <c r="B40" s="11" t="s">
        <v>564</v>
      </c>
      <c r="C40" s="12">
        <v>78.17</v>
      </c>
      <c r="D40" s="11" t="s">
        <v>446</v>
      </c>
      <c r="E40" s="11" t="s">
        <v>565</v>
      </c>
    </row>
    <row r="41" spans="1:5" x14ac:dyDescent="0.25">
      <c r="A41" s="11" t="s">
        <v>566</v>
      </c>
      <c r="B41" s="11" t="s">
        <v>567</v>
      </c>
      <c r="C41" s="12">
        <v>229.56</v>
      </c>
      <c r="D41" s="11" t="s">
        <v>446</v>
      </c>
      <c r="E41" s="11" t="s">
        <v>568</v>
      </c>
    </row>
    <row r="42" spans="1:5" x14ac:dyDescent="0.25">
      <c r="A42" s="11" t="s">
        <v>297</v>
      </c>
      <c r="B42" s="11" t="s">
        <v>569</v>
      </c>
      <c r="C42" s="12">
        <v>106.2</v>
      </c>
      <c r="D42" s="11" t="s">
        <v>446</v>
      </c>
      <c r="E42" s="11" t="s">
        <v>570</v>
      </c>
    </row>
    <row r="43" spans="1:5" x14ac:dyDescent="0.25">
      <c r="A43" s="18" t="s">
        <v>582</v>
      </c>
      <c r="B43" s="18" t="s">
        <v>583</v>
      </c>
      <c r="C43" s="19">
        <v>39.5</v>
      </c>
      <c r="D43" s="18" t="s">
        <v>446</v>
      </c>
      <c r="E43" s="18" t="s">
        <v>584</v>
      </c>
    </row>
    <row r="44" spans="1:5" x14ac:dyDescent="0.25">
      <c r="A44" s="11"/>
      <c r="B44" s="11"/>
      <c r="C44" s="12"/>
      <c r="D44" s="11"/>
      <c r="E44" s="11"/>
    </row>
    <row r="45" spans="1:5" x14ac:dyDescent="0.25">
      <c r="A45" s="14" t="s">
        <v>559</v>
      </c>
      <c r="B45" s="21"/>
      <c r="C45" s="13">
        <f>SUM(C4:C44)</f>
        <v>42030.959999999985</v>
      </c>
      <c r="D45" s="7"/>
      <c r="E45" s="7"/>
    </row>
    <row r="46" spans="1:5" x14ac:dyDescent="0.25">
      <c r="A46" s="2"/>
      <c r="B46" s="2"/>
      <c r="C46" s="17"/>
      <c r="D46" s="2"/>
      <c r="E46" s="2"/>
    </row>
    <row r="47" spans="1:5" x14ac:dyDescent="0.25">
      <c r="A47" s="2" t="s">
        <v>4</v>
      </c>
      <c r="B47" s="2"/>
      <c r="C47" s="17" t="s">
        <v>5</v>
      </c>
      <c r="D47" s="2"/>
      <c r="E47" s="2"/>
    </row>
    <row r="48" spans="1:5" x14ac:dyDescent="0.25">
      <c r="A48" s="2"/>
      <c r="B48" s="2"/>
      <c r="C48" s="17"/>
      <c r="D48" s="2"/>
      <c r="E48" s="2"/>
    </row>
    <row r="49" spans="1:5" x14ac:dyDescent="0.25">
      <c r="A49" s="2" t="s">
        <v>4</v>
      </c>
      <c r="B49" s="2"/>
      <c r="C49" s="17" t="s">
        <v>5</v>
      </c>
      <c r="D49" s="2"/>
      <c r="E49" s="2"/>
    </row>
    <row r="50" spans="1:5" x14ac:dyDescent="0.25">
      <c r="A50" s="2"/>
      <c r="B50" s="2"/>
      <c r="C50" s="17"/>
      <c r="D50" s="2"/>
      <c r="E50" s="2"/>
    </row>
    <row r="51" spans="1:5" x14ac:dyDescent="0.25">
      <c r="A51" s="2"/>
      <c r="B51" s="2"/>
      <c r="C51" s="17"/>
      <c r="D51" s="2"/>
      <c r="E51" s="2"/>
    </row>
  </sheetData>
  <mergeCells count="1">
    <mergeCell ref="A1:D1"/>
  </mergeCell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7D87-C36A-463E-B3F9-F381C703E270}">
  <dimension ref="A1:F29"/>
  <sheetViews>
    <sheetView view="pageBreakPreview" zoomScaleNormal="100" zoomScaleSheetLayoutView="100" workbookViewId="0">
      <selection activeCell="C16" sqref="C16"/>
    </sheetView>
  </sheetViews>
  <sheetFormatPr defaultColWidth="9.140625" defaultRowHeight="15" x14ac:dyDescent="0.25"/>
  <cols>
    <col min="1" max="1" width="25.85546875" style="1" customWidth="1"/>
    <col min="2" max="2" width="11.42578125" style="1" bestFit="1" customWidth="1"/>
    <col min="3" max="3" width="12.42578125" style="20" bestFit="1" customWidth="1"/>
    <col min="4" max="4" width="14.42578125" style="1" bestFit="1" customWidth="1"/>
    <col min="5" max="5" width="32.5703125" style="1" customWidth="1"/>
    <col min="6" max="16384" width="9.140625" style="1"/>
  </cols>
  <sheetData>
    <row r="1" spans="1:6" ht="15.75" customHeight="1" x14ac:dyDescent="0.25">
      <c r="A1" s="25" t="s">
        <v>11</v>
      </c>
      <c r="B1" s="25"/>
      <c r="C1" s="25"/>
      <c r="D1" s="25"/>
      <c r="E1" s="3"/>
    </row>
    <row r="2" spans="1:6" ht="15.75" customHeight="1" x14ac:dyDescent="0.25">
      <c r="A2" s="8" t="s">
        <v>560</v>
      </c>
      <c r="B2" s="9"/>
      <c r="C2" s="9"/>
      <c r="D2" s="9"/>
      <c r="E2" s="10"/>
    </row>
    <row r="3" spans="1:6" ht="15.75" customHeigh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6" x14ac:dyDescent="0.25">
      <c r="A4" s="11" t="s">
        <v>451</v>
      </c>
      <c r="B4" s="11" t="s">
        <v>461</v>
      </c>
      <c r="C4" s="12">
        <v>21.98</v>
      </c>
      <c r="D4" s="11" t="s">
        <v>446</v>
      </c>
      <c r="E4" s="11" t="s">
        <v>462</v>
      </c>
      <c r="F4"/>
    </row>
    <row r="5" spans="1:6" x14ac:dyDescent="0.25">
      <c r="A5" s="11" t="s">
        <v>483</v>
      </c>
      <c r="B5" s="11" t="s">
        <v>484</v>
      </c>
      <c r="C5" s="12">
        <v>50</v>
      </c>
      <c r="D5" s="11" t="s">
        <v>446</v>
      </c>
      <c r="E5" s="11" t="s">
        <v>485</v>
      </c>
    </row>
    <row r="6" spans="1:6" x14ac:dyDescent="0.25">
      <c r="A6" s="11" t="s">
        <v>486</v>
      </c>
      <c r="B6" s="11" t="s">
        <v>487</v>
      </c>
      <c r="C6" s="12">
        <v>150</v>
      </c>
      <c r="D6" s="11" t="s">
        <v>446</v>
      </c>
      <c r="E6" s="11" t="s">
        <v>488</v>
      </c>
    </row>
    <row r="7" spans="1:6" x14ac:dyDescent="0.25">
      <c r="A7" s="11" t="s">
        <v>19</v>
      </c>
      <c r="B7" s="11" t="s">
        <v>489</v>
      </c>
      <c r="C7" s="12">
        <v>538.55999999999995</v>
      </c>
      <c r="D7" s="11" t="s">
        <v>446</v>
      </c>
      <c r="E7" s="11" t="s">
        <v>490</v>
      </c>
    </row>
    <row r="8" spans="1:6" x14ac:dyDescent="0.25">
      <c r="A8" s="11" t="s">
        <v>506</v>
      </c>
      <c r="B8" s="11" t="s">
        <v>507</v>
      </c>
      <c r="C8" s="12">
        <v>50</v>
      </c>
      <c r="D8" s="11" t="s">
        <v>464</v>
      </c>
      <c r="E8" s="11" t="s">
        <v>508</v>
      </c>
    </row>
    <row r="9" spans="1:6" x14ac:dyDescent="0.25">
      <c r="A9" s="11" t="s">
        <v>509</v>
      </c>
      <c r="B9" s="11" t="s">
        <v>510</v>
      </c>
      <c r="C9" s="12">
        <v>150</v>
      </c>
      <c r="D9" s="11" t="s">
        <v>446</v>
      </c>
      <c r="E9" s="11" t="s">
        <v>511</v>
      </c>
    </row>
    <row r="10" spans="1:6" x14ac:dyDescent="0.25">
      <c r="A10" s="11" t="s">
        <v>19</v>
      </c>
      <c r="B10" s="11" t="s">
        <v>512</v>
      </c>
      <c r="C10" s="12">
        <v>172.38</v>
      </c>
      <c r="D10" s="11" t="s">
        <v>446</v>
      </c>
      <c r="E10" s="11" t="s">
        <v>513</v>
      </c>
    </row>
    <row r="11" spans="1:6" x14ac:dyDescent="0.25">
      <c r="A11" s="11" t="s">
        <v>520</v>
      </c>
      <c r="B11" s="11" t="s">
        <v>521</v>
      </c>
      <c r="C11" s="12">
        <v>150</v>
      </c>
      <c r="D11" s="11" t="s">
        <v>446</v>
      </c>
      <c r="E11" s="11" t="s">
        <v>522</v>
      </c>
    </row>
    <row r="12" spans="1:6" x14ac:dyDescent="0.25">
      <c r="A12" s="11" t="s">
        <v>523</v>
      </c>
      <c r="B12" s="11" t="s">
        <v>524</v>
      </c>
      <c r="C12" s="12">
        <v>50</v>
      </c>
      <c r="D12" s="11" t="s">
        <v>446</v>
      </c>
      <c r="E12" s="11" t="s">
        <v>525</v>
      </c>
    </row>
    <row r="13" spans="1:6" x14ac:dyDescent="0.25">
      <c r="A13" s="11" t="s">
        <v>279</v>
      </c>
      <c r="B13" s="11" t="s">
        <v>526</v>
      </c>
      <c r="C13" s="12">
        <v>50</v>
      </c>
      <c r="D13" s="11" t="s">
        <v>446</v>
      </c>
      <c r="E13" s="11" t="s">
        <v>527</v>
      </c>
    </row>
    <row r="14" spans="1:6" x14ac:dyDescent="0.25">
      <c r="A14" s="11" t="s">
        <v>520</v>
      </c>
      <c r="B14" s="11" t="s">
        <v>528</v>
      </c>
      <c r="C14" s="12">
        <v>122</v>
      </c>
      <c r="D14" s="11" t="s">
        <v>446</v>
      </c>
      <c r="E14" s="11" t="s">
        <v>529</v>
      </c>
    </row>
    <row r="15" spans="1:6" x14ac:dyDescent="0.25">
      <c r="A15" s="11" t="s">
        <v>147</v>
      </c>
      <c r="B15" s="11" t="s">
        <v>533</v>
      </c>
      <c r="C15" s="12">
        <v>90</v>
      </c>
      <c r="D15" s="11" t="s">
        <v>446</v>
      </c>
      <c r="E15" s="11" t="s">
        <v>534</v>
      </c>
    </row>
    <row r="16" spans="1:6" x14ac:dyDescent="0.25">
      <c r="A16" s="11" t="s">
        <v>162</v>
      </c>
      <c r="B16" s="11" t="s">
        <v>539</v>
      </c>
      <c r="C16" s="12">
        <v>16.989999999999998</v>
      </c>
      <c r="D16" s="11" t="s">
        <v>446</v>
      </c>
      <c r="E16" s="11" t="s">
        <v>540</v>
      </c>
    </row>
    <row r="17" spans="1:5" x14ac:dyDescent="0.25">
      <c r="A17" s="11" t="s">
        <v>571</v>
      </c>
      <c r="B17" s="11" t="s">
        <v>572</v>
      </c>
      <c r="C17" s="12">
        <v>50</v>
      </c>
      <c r="D17" s="11" t="s">
        <v>446</v>
      </c>
      <c r="E17" s="11" t="s">
        <v>573</v>
      </c>
    </row>
    <row r="18" spans="1:5" x14ac:dyDescent="0.25">
      <c r="A18" s="11" t="s">
        <v>574</v>
      </c>
      <c r="B18" s="11" t="s">
        <v>575</v>
      </c>
      <c r="C18" s="12">
        <v>50</v>
      </c>
      <c r="D18" s="11" t="s">
        <v>446</v>
      </c>
      <c r="E18" s="11" t="s">
        <v>576</v>
      </c>
    </row>
    <row r="19" spans="1:5" x14ac:dyDescent="0.25">
      <c r="A19" s="11" t="s">
        <v>577</v>
      </c>
      <c r="B19" s="11" t="s">
        <v>578</v>
      </c>
      <c r="C19" s="12">
        <v>108</v>
      </c>
      <c r="D19" s="11" t="s">
        <v>446</v>
      </c>
      <c r="E19" s="11" t="s">
        <v>579</v>
      </c>
    </row>
    <row r="20" spans="1:5" x14ac:dyDescent="0.25">
      <c r="A20" s="11" t="s">
        <v>7</v>
      </c>
      <c r="B20" s="11" t="s">
        <v>580</v>
      </c>
      <c r="C20" s="12">
        <v>127.74</v>
      </c>
      <c r="D20" s="11" t="s">
        <v>446</v>
      </c>
      <c r="E20" s="11" t="s">
        <v>581</v>
      </c>
    </row>
    <row r="21" spans="1:5" x14ac:dyDescent="0.25">
      <c r="A21" s="14" t="s">
        <v>20</v>
      </c>
      <c r="B21" s="21"/>
      <c r="C21" s="13">
        <f>SUM(C4:C20)</f>
        <v>1947.65</v>
      </c>
      <c r="D21" s="7"/>
      <c r="E21" s="7"/>
    </row>
    <row r="22" spans="1:5" x14ac:dyDescent="0.25">
      <c r="A22" s="2"/>
      <c r="B22" s="2"/>
      <c r="C22" s="17"/>
      <c r="D22" s="2"/>
      <c r="E22" s="2"/>
    </row>
    <row r="23" spans="1:5" x14ac:dyDescent="0.25">
      <c r="A23" s="2"/>
      <c r="B23" s="2"/>
      <c r="C23" s="17"/>
      <c r="D23" s="2"/>
      <c r="E23" s="2"/>
    </row>
    <row r="24" spans="1:5" x14ac:dyDescent="0.25">
      <c r="A24" s="2" t="s">
        <v>4</v>
      </c>
      <c r="B24" s="2"/>
      <c r="C24" s="17" t="s">
        <v>5</v>
      </c>
      <c r="D24" s="2"/>
      <c r="E24" s="2"/>
    </row>
    <row r="25" spans="1:5" x14ac:dyDescent="0.25">
      <c r="A25" s="2"/>
      <c r="B25" s="2"/>
      <c r="C25" s="17"/>
      <c r="D25" s="2"/>
      <c r="E25" s="2"/>
    </row>
    <row r="26" spans="1:5" x14ac:dyDescent="0.25">
      <c r="A26" s="2" t="s">
        <v>4</v>
      </c>
      <c r="B26" s="2"/>
      <c r="C26" s="17" t="s">
        <v>5</v>
      </c>
      <c r="D26" s="2"/>
      <c r="E26" s="2"/>
    </row>
    <row r="27" spans="1:5" x14ac:dyDescent="0.25">
      <c r="A27" s="2"/>
      <c r="B27" s="2"/>
      <c r="C27" s="17"/>
      <c r="D27" s="2"/>
      <c r="E27" s="2"/>
    </row>
    <row r="28" spans="1:5" x14ac:dyDescent="0.25">
      <c r="A28" s="2"/>
      <c r="B28" s="2"/>
      <c r="C28" s="17"/>
      <c r="D28" s="2"/>
      <c r="E28" s="2"/>
    </row>
    <row r="29" spans="1:5" x14ac:dyDescent="0.25">
      <c r="A29" s="2"/>
      <c r="B29" s="2"/>
      <c r="C29" s="17"/>
      <c r="D29" s="2"/>
      <c r="E29" s="2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86F6-B73E-4EF8-9978-D482B5D888B1}">
  <dimension ref="A1:E54"/>
  <sheetViews>
    <sheetView view="pageBreakPreview" topLeftCell="A21" zoomScaleNormal="100" zoomScaleSheetLayoutView="100" workbookViewId="0">
      <selection activeCell="A51" sqref="A51:XFD53"/>
    </sheetView>
  </sheetViews>
  <sheetFormatPr defaultColWidth="9.140625" defaultRowHeight="15" x14ac:dyDescent="0.25"/>
  <cols>
    <col min="1" max="1" width="26" style="1" customWidth="1"/>
    <col min="2" max="2" width="11.85546875" style="1" bestFit="1" customWidth="1"/>
    <col min="3" max="3" width="12.42578125" style="20" bestFit="1" customWidth="1"/>
    <col min="4" max="4" width="14.42578125" style="1" bestFit="1" customWidth="1"/>
    <col min="5" max="5" width="28.140625" style="1" bestFit="1" customWidth="1"/>
    <col min="6" max="6" width="6.7109375" style="1" bestFit="1" customWidth="1"/>
    <col min="7" max="16384" width="9.140625" style="1"/>
  </cols>
  <sheetData>
    <row r="1" spans="1:5" ht="15.75" x14ac:dyDescent="0.25">
      <c r="A1" s="25" t="s">
        <v>6</v>
      </c>
      <c r="B1" s="25"/>
      <c r="C1" s="25"/>
      <c r="D1" s="25"/>
      <c r="E1" s="3"/>
    </row>
    <row r="2" spans="1:5" ht="15.75" x14ac:dyDescent="0.25">
      <c r="A2" s="8" t="s">
        <v>672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2" t="s">
        <v>451</v>
      </c>
      <c r="B4" s="18" t="s">
        <v>673</v>
      </c>
      <c r="C4" s="19">
        <v>32</v>
      </c>
      <c r="D4" s="22" t="s">
        <v>676</v>
      </c>
      <c r="E4" s="18" t="s">
        <v>687</v>
      </c>
    </row>
    <row r="5" spans="1:5" x14ac:dyDescent="0.25">
      <c r="A5" s="2" t="s">
        <v>674</v>
      </c>
      <c r="B5" s="18" t="s">
        <v>675</v>
      </c>
      <c r="C5" s="19">
        <v>12.97</v>
      </c>
      <c r="D5" s="22" t="s">
        <v>676</v>
      </c>
      <c r="E5" s="18" t="s">
        <v>683</v>
      </c>
    </row>
    <row r="6" spans="1:5" x14ac:dyDescent="0.25">
      <c r="A6" s="2" t="s">
        <v>677</v>
      </c>
      <c r="B6" s="18" t="s">
        <v>678</v>
      </c>
      <c r="C6" s="19">
        <v>215.98</v>
      </c>
      <c r="D6" s="22" t="s">
        <v>676</v>
      </c>
      <c r="E6" s="18" t="s">
        <v>684</v>
      </c>
    </row>
    <row r="7" spans="1:5" x14ac:dyDescent="0.25">
      <c r="A7" s="2" t="s">
        <v>679</v>
      </c>
      <c r="B7" s="18" t="s">
        <v>680</v>
      </c>
      <c r="C7" s="19">
        <v>106.25</v>
      </c>
      <c r="D7" s="22" t="s">
        <v>676</v>
      </c>
      <c r="E7" s="18" t="s">
        <v>686</v>
      </c>
    </row>
    <row r="8" spans="1:5" x14ac:dyDescent="0.25">
      <c r="A8" s="2" t="s">
        <v>681</v>
      </c>
      <c r="B8" s="18" t="s">
        <v>682</v>
      </c>
      <c r="C8" s="19">
        <v>28.8</v>
      </c>
      <c r="D8" s="22" t="s">
        <v>676</v>
      </c>
      <c r="E8" s="18" t="s">
        <v>685</v>
      </c>
    </row>
    <row r="9" spans="1:5" x14ac:dyDescent="0.25">
      <c r="A9" s="2" t="s">
        <v>15</v>
      </c>
      <c r="B9" s="18" t="s">
        <v>688</v>
      </c>
      <c r="C9" s="19">
        <v>32.04</v>
      </c>
      <c r="D9" s="22" t="s">
        <v>676</v>
      </c>
      <c r="E9" s="18" t="s">
        <v>608</v>
      </c>
    </row>
    <row r="10" spans="1:5" x14ac:dyDescent="0.25">
      <c r="A10" s="18" t="s">
        <v>451</v>
      </c>
      <c r="B10" s="18" t="s">
        <v>585</v>
      </c>
      <c r="C10" s="19">
        <v>40</v>
      </c>
      <c r="D10" s="18" t="s">
        <v>586</v>
      </c>
      <c r="E10" s="18" t="s">
        <v>587</v>
      </c>
    </row>
    <row r="11" spans="1:5" x14ac:dyDescent="0.25">
      <c r="A11" s="18" t="s">
        <v>448</v>
      </c>
      <c r="B11" s="18" t="s">
        <v>588</v>
      </c>
      <c r="C11" s="19">
        <v>6</v>
      </c>
      <c r="D11" s="18" t="s">
        <v>589</v>
      </c>
      <c r="E11" s="18" t="s">
        <v>590</v>
      </c>
    </row>
    <row r="12" spans="1:5" x14ac:dyDescent="0.25">
      <c r="A12" s="18" t="s">
        <v>451</v>
      </c>
      <c r="B12" s="18" t="s">
        <v>591</v>
      </c>
      <c r="C12" s="19">
        <v>132.32</v>
      </c>
      <c r="D12" s="18" t="s">
        <v>589</v>
      </c>
      <c r="E12" s="18" t="s">
        <v>592</v>
      </c>
    </row>
    <row r="13" spans="1:5" x14ac:dyDescent="0.25">
      <c r="A13" s="18" t="s">
        <v>451</v>
      </c>
      <c r="B13" s="18" t="s">
        <v>595</v>
      </c>
      <c r="C13" s="19">
        <v>94.01</v>
      </c>
      <c r="D13" s="18" t="s">
        <v>589</v>
      </c>
      <c r="E13" s="18" t="s">
        <v>596</v>
      </c>
    </row>
    <row r="14" spans="1:5" x14ac:dyDescent="0.25">
      <c r="A14" s="18" t="s">
        <v>451</v>
      </c>
      <c r="B14" s="18" t="s">
        <v>597</v>
      </c>
      <c r="C14" s="19">
        <v>5.99</v>
      </c>
      <c r="D14" s="18" t="s">
        <v>589</v>
      </c>
      <c r="E14" s="18" t="s">
        <v>596</v>
      </c>
    </row>
    <row r="15" spans="1:5" x14ac:dyDescent="0.25">
      <c r="A15" s="18" t="s">
        <v>451</v>
      </c>
      <c r="B15" s="18" t="s">
        <v>598</v>
      </c>
      <c r="C15" s="19">
        <v>52.61</v>
      </c>
      <c r="D15" s="18" t="s">
        <v>589</v>
      </c>
      <c r="E15" s="18" t="s">
        <v>596</v>
      </c>
    </row>
    <row r="16" spans="1:5" x14ac:dyDescent="0.25">
      <c r="A16" s="18" t="s">
        <v>451</v>
      </c>
      <c r="B16" s="18" t="s">
        <v>599</v>
      </c>
      <c r="C16" s="19">
        <v>10.210000000000001</v>
      </c>
      <c r="D16" s="18" t="s">
        <v>589</v>
      </c>
      <c r="E16" s="18" t="s">
        <v>600</v>
      </c>
    </row>
    <row r="17" spans="1:5" x14ac:dyDescent="0.25">
      <c r="A17" s="18" t="s">
        <v>451</v>
      </c>
      <c r="B17" s="18" t="s">
        <v>601</v>
      </c>
      <c r="C17" s="19">
        <v>49.86</v>
      </c>
      <c r="D17" s="18" t="s">
        <v>589</v>
      </c>
      <c r="E17" s="18" t="s">
        <v>602</v>
      </c>
    </row>
    <row r="18" spans="1:5" x14ac:dyDescent="0.25">
      <c r="A18" s="18" t="s">
        <v>603</v>
      </c>
      <c r="B18" s="18" t="s">
        <v>604</v>
      </c>
      <c r="C18" s="19">
        <v>98.28</v>
      </c>
      <c r="D18" s="18" t="s">
        <v>589</v>
      </c>
      <c r="E18" s="18" t="s">
        <v>596</v>
      </c>
    </row>
    <row r="19" spans="1:5" x14ac:dyDescent="0.25">
      <c r="A19" s="18" t="s">
        <v>22</v>
      </c>
      <c r="B19" s="18" t="s">
        <v>605</v>
      </c>
      <c r="C19" s="19">
        <v>185.3</v>
      </c>
      <c r="D19" s="18" t="s">
        <v>589</v>
      </c>
      <c r="E19" s="18" t="s">
        <v>606</v>
      </c>
    </row>
    <row r="20" spans="1:5" x14ac:dyDescent="0.25">
      <c r="A20" s="18" t="s">
        <v>15</v>
      </c>
      <c r="B20" s="18" t="s">
        <v>607</v>
      </c>
      <c r="C20" s="19">
        <v>34.58</v>
      </c>
      <c r="D20" s="18" t="s">
        <v>589</v>
      </c>
      <c r="E20" s="18" t="s">
        <v>608</v>
      </c>
    </row>
    <row r="21" spans="1:5" x14ac:dyDescent="0.25">
      <c r="A21" s="18" t="s">
        <v>12</v>
      </c>
      <c r="B21" s="18" t="s">
        <v>609</v>
      </c>
      <c r="C21" s="19">
        <v>316.79000000000002</v>
      </c>
      <c r="D21" s="18" t="s">
        <v>589</v>
      </c>
      <c r="E21" s="18" t="s">
        <v>610</v>
      </c>
    </row>
    <row r="22" spans="1:5" x14ac:dyDescent="0.25">
      <c r="A22" s="18" t="s">
        <v>10</v>
      </c>
      <c r="B22" s="18" t="s">
        <v>611</v>
      </c>
      <c r="C22" s="19">
        <v>312</v>
      </c>
      <c r="D22" s="18" t="s">
        <v>589</v>
      </c>
      <c r="E22" s="18" t="s">
        <v>612</v>
      </c>
    </row>
    <row r="23" spans="1:5" x14ac:dyDescent="0.25">
      <c r="A23" s="18" t="s">
        <v>14</v>
      </c>
      <c r="B23" s="18" t="s">
        <v>613</v>
      </c>
      <c r="C23" s="19">
        <v>23</v>
      </c>
      <c r="D23" s="18" t="s">
        <v>589</v>
      </c>
      <c r="E23" s="18" t="s">
        <v>614</v>
      </c>
    </row>
    <row r="24" spans="1:5" x14ac:dyDescent="0.25">
      <c r="A24" s="18" t="s">
        <v>466</v>
      </c>
      <c r="B24" s="18" t="s">
        <v>615</v>
      </c>
      <c r="C24" s="19">
        <v>36</v>
      </c>
      <c r="D24" s="18" t="s">
        <v>586</v>
      </c>
      <c r="E24" s="18" t="s">
        <v>616</v>
      </c>
    </row>
    <row r="25" spans="1:5" x14ac:dyDescent="0.25">
      <c r="A25" s="18" t="s">
        <v>619</v>
      </c>
      <c r="B25" s="18" t="s">
        <v>620</v>
      </c>
      <c r="C25" s="19">
        <v>359.69</v>
      </c>
      <c r="D25" s="18" t="s">
        <v>589</v>
      </c>
      <c r="E25" s="18" t="s">
        <v>621</v>
      </c>
    </row>
    <row r="26" spans="1:5" x14ac:dyDescent="0.25">
      <c r="A26" s="18" t="s">
        <v>241</v>
      </c>
      <c r="B26" s="18" t="s">
        <v>622</v>
      </c>
      <c r="C26" s="19">
        <v>56</v>
      </c>
      <c r="D26" s="18" t="s">
        <v>589</v>
      </c>
      <c r="E26" s="18" t="s">
        <v>623</v>
      </c>
    </row>
    <row r="27" spans="1:5" x14ac:dyDescent="0.25">
      <c r="A27" s="18" t="s">
        <v>23</v>
      </c>
      <c r="B27" s="18" t="s">
        <v>624</v>
      </c>
      <c r="C27" s="19">
        <v>16007.5</v>
      </c>
      <c r="D27" s="18" t="s">
        <v>586</v>
      </c>
      <c r="E27" s="18" t="s">
        <v>625</v>
      </c>
    </row>
    <row r="28" spans="1:5" x14ac:dyDescent="0.25">
      <c r="A28" s="18" t="s">
        <v>18</v>
      </c>
      <c r="B28" s="18" t="s">
        <v>626</v>
      </c>
      <c r="C28" s="19">
        <v>4090.44</v>
      </c>
      <c r="D28" s="18" t="s">
        <v>586</v>
      </c>
      <c r="E28" s="18" t="s">
        <v>627</v>
      </c>
    </row>
    <row r="29" spans="1:5" x14ac:dyDescent="0.25">
      <c r="A29" s="18" t="s">
        <v>17</v>
      </c>
      <c r="B29" s="18" t="s">
        <v>628</v>
      </c>
      <c r="C29" s="19">
        <v>5963.72</v>
      </c>
      <c r="D29" s="18" t="s">
        <v>586</v>
      </c>
      <c r="E29" s="18" t="s">
        <v>629</v>
      </c>
    </row>
    <row r="30" spans="1:5" x14ac:dyDescent="0.25">
      <c r="A30" s="18" t="s">
        <v>12</v>
      </c>
      <c r="B30" s="18" t="s">
        <v>630</v>
      </c>
      <c r="C30" s="19">
        <v>32.049999999999997</v>
      </c>
      <c r="D30" s="18" t="s">
        <v>589</v>
      </c>
      <c r="E30" s="18" t="s">
        <v>631</v>
      </c>
    </row>
    <row r="31" spans="1:5" x14ac:dyDescent="0.25">
      <c r="A31" s="18" t="s">
        <v>15</v>
      </c>
      <c r="B31" s="18" t="s">
        <v>632</v>
      </c>
      <c r="C31" s="19">
        <v>32.21</v>
      </c>
      <c r="D31" s="18" t="s">
        <v>589</v>
      </c>
      <c r="E31" s="18" t="s">
        <v>633</v>
      </c>
    </row>
    <row r="32" spans="1:5" x14ac:dyDescent="0.25">
      <c r="A32" s="18" t="s">
        <v>9</v>
      </c>
      <c r="B32" s="18" t="s">
        <v>634</v>
      </c>
      <c r="C32" s="19">
        <v>233.98</v>
      </c>
      <c r="D32" s="18" t="s">
        <v>589</v>
      </c>
      <c r="E32" s="18" t="s">
        <v>635</v>
      </c>
    </row>
    <row r="33" spans="1:5" x14ac:dyDescent="0.25">
      <c r="A33" s="18" t="s">
        <v>636</v>
      </c>
      <c r="B33" s="18" t="s">
        <v>637</v>
      </c>
      <c r="C33" s="19">
        <v>306</v>
      </c>
      <c r="D33" s="18" t="s">
        <v>589</v>
      </c>
      <c r="E33" s="18" t="s">
        <v>638</v>
      </c>
    </row>
    <row r="34" spans="1:5" x14ac:dyDescent="0.25">
      <c r="A34" s="18" t="s">
        <v>180</v>
      </c>
      <c r="B34" s="18" t="s">
        <v>645</v>
      </c>
      <c r="C34" s="19">
        <v>599.78</v>
      </c>
      <c r="D34" s="18" t="s">
        <v>589</v>
      </c>
      <c r="E34" s="18" t="s">
        <v>646</v>
      </c>
    </row>
    <row r="35" spans="1:5" x14ac:dyDescent="0.25">
      <c r="A35" s="18" t="s">
        <v>269</v>
      </c>
      <c r="B35" s="18" t="s">
        <v>647</v>
      </c>
      <c r="C35" s="19">
        <v>76.45</v>
      </c>
      <c r="D35" s="18" t="s">
        <v>589</v>
      </c>
      <c r="E35" s="18" t="s">
        <v>648</v>
      </c>
    </row>
    <row r="36" spans="1:5" x14ac:dyDescent="0.25">
      <c r="A36" s="18" t="s">
        <v>217</v>
      </c>
      <c r="B36" s="18" t="s">
        <v>649</v>
      </c>
      <c r="C36" s="19">
        <v>38.74</v>
      </c>
      <c r="D36" s="18" t="s">
        <v>589</v>
      </c>
      <c r="E36" s="18" t="s">
        <v>650</v>
      </c>
    </row>
    <row r="37" spans="1:5" x14ac:dyDescent="0.25">
      <c r="A37" s="18" t="s">
        <v>651</v>
      </c>
      <c r="B37" s="18" t="s">
        <v>652</v>
      </c>
      <c r="C37" s="19">
        <v>1638</v>
      </c>
      <c r="D37" s="18" t="s">
        <v>589</v>
      </c>
      <c r="E37" s="18" t="s">
        <v>653</v>
      </c>
    </row>
    <row r="38" spans="1:5" x14ac:dyDescent="0.25">
      <c r="A38" s="18" t="s">
        <v>654</v>
      </c>
      <c r="B38" s="18" t="s">
        <v>655</v>
      </c>
      <c r="C38" s="19">
        <v>159.96</v>
      </c>
      <c r="D38" s="18" t="s">
        <v>589</v>
      </c>
      <c r="E38" s="18" t="s">
        <v>656</v>
      </c>
    </row>
    <row r="39" spans="1:5" x14ac:dyDescent="0.25">
      <c r="A39" s="18" t="s">
        <v>289</v>
      </c>
      <c r="B39" s="18" t="s">
        <v>657</v>
      </c>
      <c r="C39" s="19">
        <v>367.2</v>
      </c>
      <c r="D39" s="18" t="s">
        <v>589</v>
      </c>
      <c r="E39" s="18" t="s">
        <v>658</v>
      </c>
    </row>
    <row r="40" spans="1:5" x14ac:dyDescent="0.25">
      <c r="A40" s="18" t="s">
        <v>659</v>
      </c>
      <c r="B40" s="18" t="s">
        <v>660</v>
      </c>
      <c r="C40" s="19">
        <v>2043.75</v>
      </c>
      <c r="D40" s="18" t="s">
        <v>589</v>
      </c>
      <c r="E40" s="18" t="s">
        <v>661</v>
      </c>
    </row>
    <row r="41" spans="1:5" x14ac:dyDescent="0.25">
      <c r="A41" s="18" t="s">
        <v>269</v>
      </c>
      <c r="B41" s="18" t="s">
        <v>662</v>
      </c>
      <c r="C41" s="19">
        <v>589.86</v>
      </c>
      <c r="D41" s="18" t="s">
        <v>589</v>
      </c>
      <c r="E41" s="18" t="s">
        <v>663</v>
      </c>
    </row>
    <row r="42" spans="1:5" x14ac:dyDescent="0.25">
      <c r="A42" s="18" t="s">
        <v>7</v>
      </c>
      <c r="B42" s="18" t="s">
        <v>664</v>
      </c>
      <c r="C42" s="19">
        <v>28.09</v>
      </c>
      <c r="D42" s="18" t="s">
        <v>589</v>
      </c>
      <c r="E42" s="18" t="s">
        <v>665</v>
      </c>
    </row>
    <row r="43" spans="1:5" x14ac:dyDescent="0.25">
      <c r="A43" s="18" t="s">
        <v>121</v>
      </c>
      <c r="B43" s="18" t="s">
        <v>666</v>
      </c>
      <c r="C43" s="19">
        <v>2105.58</v>
      </c>
      <c r="D43" s="18" t="s">
        <v>589</v>
      </c>
      <c r="E43" s="18" t="s">
        <v>667</v>
      </c>
    </row>
    <row r="44" spans="1:5" x14ac:dyDescent="0.25">
      <c r="A44" s="18" t="s">
        <v>121</v>
      </c>
      <c r="B44" s="18" t="s">
        <v>668</v>
      </c>
      <c r="C44" s="19">
        <v>915.26</v>
      </c>
      <c r="D44" s="18" t="s">
        <v>589</v>
      </c>
      <c r="E44" s="18" t="s">
        <v>669</v>
      </c>
    </row>
    <row r="45" spans="1:5" x14ac:dyDescent="0.25">
      <c r="A45" s="18" t="s">
        <v>266</v>
      </c>
      <c r="B45" s="18" t="s">
        <v>670</v>
      </c>
      <c r="C45" s="19">
        <v>885.36</v>
      </c>
      <c r="D45" s="18" t="s">
        <v>589</v>
      </c>
      <c r="E45" s="18" t="s">
        <v>671</v>
      </c>
    </row>
    <row r="46" spans="1:5" x14ac:dyDescent="0.25">
      <c r="A46" s="18" t="s">
        <v>13</v>
      </c>
      <c r="B46" s="18" t="s">
        <v>689</v>
      </c>
      <c r="C46" s="19">
        <v>252.75</v>
      </c>
      <c r="D46" s="18" t="s">
        <v>589</v>
      </c>
      <c r="E46" s="18" t="s">
        <v>690</v>
      </c>
    </row>
    <row r="47" spans="1:5" x14ac:dyDescent="0.25">
      <c r="A47" s="18" t="s">
        <v>691</v>
      </c>
      <c r="B47" s="18" t="s">
        <v>692</v>
      </c>
      <c r="C47" s="19">
        <v>33.6</v>
      </c>
      <c r="D47" s="18" t="s">
        <v>589</v>
      </c>
      <c r="E47" s="18" t="s">
        <v>693</v>
      </c>
    </row>
    <row r="48" spans="1:5" x14ac:dyDescent="0.25">
      <c r="A48" s="18" t="s">
        <v>694</v>
      </c>
      <c r="B48" s="18" t="s">
        <v>695</v>
      </c>
      <c r="C48" s="19">
        <v>174</v>
      </c>
      <c r="D48" s="18" t="s">
        <v>589</v>
      </c>
      <c r="E48" s="18" t="s">
        <v>696</v>
      </c>
    </row>
    <row r="49" spans="1:5" x14ac:dyDescent="0.25">
      <c r="A49" s="18" t="s">
        <v>703</v>
      </c>
      <c r="B49" s="18" t="s">
        <v>704</v>
      </c>
      <c r="C49" s="19">
        <v>326.48</v>
      </c>
      <c r="D49" s="18" t="s">
        <v>589</v>
      </c>
      <c r="E49" s="18" t="s">
        <v>705</v>
      </c>
    </row>
    <row r="50" spans="1:5" x14ac:dyDescent="0.25">
      <c r="A50" s="2"/>
      <c r="B50" s="2"/>
      <c r="C50" s="6">
        <f>SUM(C4:C49)</f>
        <v>39141.440000000002</v>
      </c>
      <c r="D50" s="2"/>
      <c r="E50" s="2"/>
    </row>
    <row r="51" spans="1:5" x14ac:dyDescent="0.25">
      <c r="A51" s="2" t="s">
        <v>4</v>
      </c>
      <c r="B51" s="2"/>
      <c r="C51" s="17" t="s">
        <v>5</v>
      </c>
      <c r="D51" s="2"/>
      <c r="E51" s="2"/>
    </row>
    <row r="52" spans="1:5" x14ac:dyDescent="0.25">
      <c r="A52" s="2"/>
      <c r="B52" s="2"/>
      <c r="C52" s="17"/>
      <c r="D52" s="2"/>
      <c r="E52" s="2"/>
    </row>
    <row r="53" spans="1:5" x14ac:dyDescent="0.25">
      <c r="A53" s="2" t="s">
        <v>4</v>
      </c>
      <c r="B53" s="2"/>
      <c r="C53" s="17" t="s">
        <v>5</v>
      </c>
      <c r="D53" s="2"/>
      <c r="E53" s="2"/>
    </row>
    <row r="54" spans="1:5" x14ac:dyDescent="0.25">
      <c r="A54" s="2"/>
      <c r="B54" s="2"/>
      <c r="C54" s="17"/>
      <c r="D54" s="2"/>
      <c r="E54" s="2"/>
    </row>
  </sheetData>
  <mergeCells count="1">
    <mergeCell ref="A1:D1"/>
  </mergeCells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50DA-6241-48E8-ABA6-2E9C42E754FA}">
  <dimension ref="A1:E15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" width="26" customWidth="1"/>
    <col min="2" max="2" width="11.85546875" bestFit="1" customWidth="1"/>
    <col min="3" max="3" width="12.42578125" style="15" bestFit="1" customWidth="1"/>
    <col min="4" max="4" width="14.42578125" bestFit="1" customWidth="1"/>
    <col min="5" max="5" width="28.140625" bestFit="1" customWidth="1"/>
    <col min="6" max="6" width="6.7109375" bestFit="1" customWidth="1"/>
  </cols>
  <sheetData>
    <row r="1" spans="1:5" s="1" customFormat="1" ht="15.75" customHeight="1" x14ac:dyDescent="0.25">
      <c r="A1" s="25" t="s">
        <v>11</v>
      </c>
      <c r="B1" s="25"/>
      <c r="C1" s="25"/>
      <c r="D1" s="25"/>
      <c r="E1" s="3"/>
    </row>
    <row r="2" spans="1:5" s="1" customFormat="1" ht="15.75" customHeight="1" x14ac:dyDescent="0.25">
      <c r="A2" s="8" t="s">
        <v>672</v>
      </c>
      <c r="B2" s="9"/>
      <c r="C2" s="9"/>
      <c r="D2" s="9"/>
      <c r="E2" s="10"/>
    </row>
    <row r="3" spans="1:5" s="1" customFormat="1" ht="15.75" customHeigh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1" t="s">
        <v>451</v>
      </c>
      <c r="B4" s="11" t="s">
        <v>593</v>
      </c>
      <c r="C4" s="12">
        <v>11.97</v>
      </c>
      <c r="D4" s="11" t="s">
        <v>589</v>
      </c>
      <c r="E4" s="11" t="s">
        <v>594</v>
      </c>
    </row>
    <row r="5" spans="1:5" x14ac:dyDescent="0.25">
      <c r="A5" s="11" t="s">
        <v>22</v>
      </c>
      <c r="B5" s="11" t="s">
        <v>617</v>
      </c>
      <c r="C5" s="12">
        <v>610.87</v>
      </c>
      <c r="D5" s="11" t="s">
        <v>589</v>
      </c>
      <c r="E5" s="11" t="s">
        <v>618</v>
      </c>
    </row>
    <row r="6" spans="1:5" x14ac:dyDescent="0.25">
      <c r="A6" s="11" t="s">
        <v>639</v>
      </c>
      <c r="B6" s="11" t="s">
        <v>640</v>
      </c>
      <c r="C6" s="12">
        <v>50</v>
      </c>
      <c r="D6" s="11" t="s">
        <v>586</v>
      </c>
      <c r="E6" s="11" t="s">
        <v>641</v>
      </c>
    </row>
    <row r="7" spans="1:5" x14ac:dyDescent="0.25">
      <c r="A7" s="11" t="s">
        <v>642</v>
      </c>
      <c r="B7" s="11" t="s">
        <v>643</v>
      </c>
      <c r="C7" s="12">
        <v>50</v>
      </c>
      <c r="D7" s="11" t="s">
        <v>586</v>
      </c>
      <c r="E7" s="11" t="s">
        <v>644</v>
      </c>
    </row>
    <row r="8" spans="1:5" x14ac:dyDescent="0.25">
      <c r="A8" s="11" t="s">
        <v>697</v>
      </c>
      <c r="B8" s="11" t="s">
        <v>698</v>
      </c>
      <c r="C8" s="12">
        <v>592.21</v>
      </c>
      <c r="D8" s="11" t="s">
        <v>586</v>
      </c>
      <c r="E8" s="11" t="s">
        <v>699</v>
      </c>
    </row>
    <row r="9" spans="1:5" x14ac:dyDescent="0.25">
      <c r="A9" s="11" t="s">
        <v>702</v>
      </c>
      <c r="B9" s="11" t="s">
        <v>701</v>
      </c>
      <c r="C9" s="12">
        <v>50</v>
      </c>
      <c r="D9" s="11" t="s">
        <v>586</v>
      </c>
      <c r="E9" s="7" t="s">
        <v>700</v>
      </c>
    </row>
    <row r="10" spans="1:5" x14ac:dyDescent="0.25">
      <c r="A10" s="7"/>
      <c r="B10" s="7"/>
      <c r="C10" s="13">
        <f>SUM(C4:C9)</f>
        <v>1365.0500000000002</v>
      </c>
      <c r="D10" s="7"/>
    </row>
    <row r="11" spans="1:5" x14ac:dyDescent="0.25">
      <c r="A11" s="7"/>
      <c r="B11" s="7"/>
      <c r="C11" s="16"/>
      <c r="D11" s="7"/>
      <c r="E11" s="7"/>
    </row>
    <row r="12" spans="1:5" s="1" customFormat="1" x14ac:dyDescent="0.25">
      <c r="A12" s="2" t="s">
        <v>4</v>
      </c>
      <c r="B12" s="2"/>
      <c r="C12" s="17" t="s">
        <v>5</v>
      </c>
      <c r="D12" s="2"/>
      <c r="E12" s="2"/>
    </row>
    <row r="13" spans="1:5" s="1" customFormat="1" x14ac:dyDescent="0.25">
      <c r="A13" s="2"/>
      <c r="B13" s="2"/>
      <c r="C13" s="17"/>
      <c r="D13" s="2"/>
      <c r="E13" s="2"/>
    </row>
    <row r="14" spans="1:5" s="1" customFormat="1" x14ac:dyDescent="0.25">
      <c r="A14" s="2" t="s">
        <v>4</v>
      </c>
      <c r="B14" s="2"/>
      <c r="C14" s="17" t="s">
        <v>5</v>
      </c>
      <c r="D14" s="2"/>
      <c r="E14" s="2"/>
    </row>
    <row r="15" spans="1:5" x14ac:dyDescent="0.25">
      <c r="A15" s="7"/>
      <c r="B15" s="7"/>
      <c r="C15" s="16"/>
      <c r="D15" s="7"/>
      <c r="E15" s="7"/>
    </row>
  </sheetData>
  <mergeCells count="1">
    <mergeCell ref="A1:D1"/>
  </mergeCells>
  <pageMargins left="0.7" right="0.7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FB94-805D-49E9-BD6F-4BAB92120065}">
  <dimension ref="A1:E50"/>
  <sheetViews>
    <sheetView view="pageBreakPreview" topLeftCell="A17" zoomScaleNormal="100" zoomScaleSheetLayoutView="100" workbookViewId="0">
      <selection activeCell="A44" sqref="A44:D46"/>
    </sheetView>
  </sheetViews>
  <sheetFormatPr defaultColWidth="9.140625" defaultRowHeight="15" x14ac:dyDescent="0.25"/>
  <cols>
    <col min="1" max="1" width="28.7109375" style="1" bestFit="1" customWidth="1"/>
    <col min="2" max="2" width="14.85546875" style="1" bestFit="1" customWidth="1"/>
    <col min="3" max="3" width="18" style="20" bestFit="1" customWidth="1"/>
    <col min="4" max="4" width="22.7109375" style="1" customWidth="1"/>
    <col min="5" max="5" width="36.7109375" style="1" customWidth="1"/>
    <col min="6" max="16384" width="9.140625" style="1"/>
  </cols>
  <sheetData>
    <row r="1" spans="1:5" ht="15.75" x14ac:dyDescent="0.25">
      <c r="A1" s="25" t="s">
        <v>6</v>
      </c>
      <c r="B1" s="25"/>
      <c r="C1" s="25"/>
      <c r="D1" s="25"/>
      <c r="E1" s="3"/>
    </row>
    <row r="2" spans="1:5" ht="15.75" x14ac:dyDescent="0.25">
      <c r="A2" s="8" t="s">
        <v>788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8" t="s">
        <v>12</v>
      </c>
      <c r="B4" s="18" t="s">
        <v>711</v>
      </c>
      <c r="C4" s="19">
        <v>306.79000000000002</v>
      </c>
      <c r="D4" s="18" t="s">
        <v>707</v>
      </c>
      <c r="E4" s="18" t="s">
        <v>712</v>
      </c>
    </row>
    <row r="5" spans="1:5" x14ac:dyDescent="0.25">
      <c r="A5" s="18" t="s">
        <v>7</v>
      </c>
      <c r="B5" s="18" t="s">
        <v>709</v>
      </c>
      <c r="C5" s="19">
        <v>106.97</v>
      </c>
      <c r="D5" s="18" t="s">
        <v>707</v>
      </c>
      <c r="E5" s="18" t="s">
        <v>710</v>
      </c>
    </row>
    <row r="6" spans="1:5" x14ac:dyDescent="0.25">
      <c r="A6" s="18" t="s">
        <v>15</v>
      </c>
      <c r="B6" s="18" t="s">
        <v>718</v>
      </c>
      <c r="C6" s="19">
        <v>17.95</v>
      </c>
      <c r="D6" s="18" t="s">
        <v>707</v>
      </c>
      <c r="E6" s="18" t="s">
        <v>719</v>
      </c>
    </row>
    <row r="7" spans="1:5" x14ac:dyDescent="0.25">
      <c r="A7" s="18" t="s">
        <v>451</v>
      </c>
      <c r="B7" s="18" t="s">
        <v>720</v>
      </c>
      <c r="C7" s="19">
        <v>49.17</v>
      </c>
      <c r="D7" s="18" t="s">
        <v>707</v>
      </c>
      <c r="E7" s="18" t="s">
        <v>721</v>
      </c>
    </row>
    <row r="8" spans="1:5" x14ac:dyDescent="0.25">
      <c r="A8" s="18" t="s">
        <v>451</v>
      </c>
      <c r="B8" s="18" t="s">
        <v>722</v>
      </c>
      <c r="C8" s="19">
        <v>15.95</v>
      </c>
      <c r="D8" s="18" t="s">
        <v>707</v>
      </c>
      <c r="E8" s="18" t="s">
        <v>723</v>
      </c>
    </row>
    <row r="9" spans="1:5" x14ac:dyDescent="0.25">
      <c r="A9" s="18" t="s">
        <v>14</v>
      </c>
      <c r="B9" s="18" t="s">
        <v>724</v>
      </c>
      <c r="C9" s="19">
        <v>23</v>
      </c>
      <c r="D9" s="18" t="s">
        <v>707</v>
      </c>
      <c r="E9" s="18" t="s">
        <v>725</v>
      </c>
    </row>
    <row r="10" spans="1:5" x14ac:dyDescent="0.25">
      <c r="A10" s="18" t="s">
        <v>10</v>
      </c>
      <c r="B10" s="18" t="s">
        <v>726</v>
      </c>
      <c r="C10" s="19">
        <v>312</v>
      </c>
      <c r="D10" s="18" t="s">
        <v>707</v>
      </c>
      <c r="E10" s="18" t="s">
        <v>727</v>
      </c>
    </row>
    <row r="11" spans="1:5" x14ac:dyDescent="0.25">
      <c r="A11" s="18" t="s">
        <v>23</v>
      </c>
      <c r="B11" s="18" t="s">
        <v>734</v>
      </c>
      <c r="C11" s="19">
        <v>15800.09</v>
      </c>
      <c r="D11" s="18" t="s">
        <v>707</v>
      </c>
      <c r="E11" s="18" t="s">
        <v>735</v>
      </c>
    </row>
    <row r="12" spans="1:5" x14ac:dyDescent="0.25">
      <c r="A12" s="18" t="s">
        <v>18</v>
      </c>
      <c r="B12" s="18" t="s">
        <v>736</v>
      </c>
      <c r="C12" s="19">
        <v>4093.88</v>
      </c>
      <c r="D12" s="18" t="s">
        <v>707</v>
      </c>
      <c r="E12" s="18" t="s">
        <v>737</v>
      </c>
    </row>
    <row r="13" spans="1:5" x14ac:dyDescent="0.25">
      <c r="A13" s="18" t="s">
        <v>17</v>
      </c>
      <c r="B13" s="18" t="s">
        <v>738</v>
      </c>
      <c r="C13" s="19">
        <v>5988.87</v>
      </c>
      <c r="D13" s="18" t="s">
        <v>707</v>
      </c>
      <c r="E13" s="18" t="s">
        <v>739</v>
      </c>
    </row>
    <row r="14" spans="1:5" x14ac:dyDescent="0.25">
      <c r="A14" s="18" t="s">
        <v>22</v>
      </c>
      <c r="B14" s="18" t="s">
        <v>706</v>
      </c>
      <c r="C14" s="19">
        <v>180.08</v>
      </c>
      <c r="D14" s="18" t="s">
        <v>707</v>
      </c>
      <c r="E14" s="18" t="s">
        <v>708</v>
      </c>
    </row>
    <row r="15" spans="1:5" x14ac:dyDescent="0.25">
      <c r="A15" s="18" t="s">
        <v>9</v>
      </c>
      <c r="B15" s="18" t="s">
        <v>740</v>
      </c>
      <c r="C15" s="19">
        <v>233.98</v>
      </c>
      <c r="D15" s="18" t="s">
        <v>707</v>
      </c>
      <c r="E15" s="18" t="s">
        <v>727</v>
      </c>
    </row>
    <row r="16" spans="1:5" x14ac:dyDescent="0.25">
      <c r="A16" s="18" t="s">
        <v>12</v>
      </c>
      <c r="B16" s="18" t="s">
        <v>741</v>
      </c>
      <c r="C16" s="19">
        <v>33.119999999999997</v>
      </c>
      <c r="D16" s="18" t="s">
        <v>707</v>
      </c>
      <c r="E16" s="18" t="s">
        <v>742</v>
      </c>
    </row>
    <row r="17" spans="1:5" x14ac:dyDescent="0.25">
      <c r="A17" s="18" t="s">
        <v>22</v>
      </c>
      <c r="B17" s="18" t="s">
        <v>743</v>
      </c>
      <c r="C17" s="19">
        <v>631.07000000000005</v>
      </c>
      <c r="D17" s="18" t="s">
        <v>707</v>
      </c>
      <c r="E17" s="18" t="s">
        <v>744</v>
      </c>
    </row>
    <row r="18" spans="1:5" x14ac:dyDescent="0.25">
      <c r="A18" s="18" t="s">
        <v>15</v>
      </c>
      <c r="B18" s="18" t="s">
        <v>745</v>
      </c>
      <c r="C18" s="19">
        <v>35.65</v>
      </c>
      <c r="D18" s="18" t="s">
        <v>707</v>
      </c>
      <c r="E18" s="18" t="s">
        <v>746</v>
      </c>
    </row>
    <row r="19" spans="1:5" x14ac:dyDescent="0.25">
      <c r="A19" s="18" t="s">
        <v>636</v>
      </c>
      <c r="B19" s="18" t="s">
        <v>747</v>
      </c>
      <c r="C19" s="19">
        <v>612</v>
      </c>
      <c r="D19" s="18" t="s">
        <v>707</v>
      </c>
      <c r="E19" s="18" t="s">
        <v>748</v>
      </c>
    </row>
    <row r="20" spans="1:5" x14ac:dyDescent="0.25">
      <c r="A20" s="18" t="s">
        <v>398</v>
      </c>
      <c r="B20" s="18" t="s">
        <v>759</v>
      </c>
      <c r="C20" s="19">
        <v>134.03</v>
      </c>
      <c r="D20" s="18" t="s">
        <v>707</v>
      </c>
      <c r="E20" s="18" t="s">
        <v>760</v>
      </c>
    </row>
    <row r="21" spans="1:5" x14ac:dyDescent="0.25">
      <c r="A21" s="18" t="s">
        <v>13</v>
      </c>
      <c r="B21" s="18" t="s">
        <v>761</v>
      </c>
      <c r="C21" s="19">
        <v>304.49</v>
      </c>
      <c r="D21" s="18" t="s">
        <v>707</v>
      </c>
      <c r="E21" s="18" t="s">
        <v>762</v>
      </c>
    </row>
    <row r="22" spans="1:5" x14ac:dyDescent="0.25">
      <c r="A22" s="18" t="s">
        <v>765</v>
      </c>
      <c r="B22" s="18" t="s">
        <v>766</v>
      </c>
      <c r="C22" s="19">
        <v>4089.72</v>
      </c>
      <c r="D22" s="18" t="s">
        <v>707</v>
      </c>
      <c r="E22" s="18" t="s">
        <v>767</v>
      </c>
    </row>
    <row r="23" spans="1:5" x14ac:dyDescent="0.25">
      <c r="A23" s="18" t="s">
        <v>178</v>
      </c>
      <c r="B23" s="18" t="s">
        <v>770</v>
      </c>
      <c r="C23" s="19">
        <v>189.6</v>
      </c>
      <c r="D23" s="18" t="s">
        <v>707</v>
      </c>
      <c r="E23" s="18" t="s">
        <v>771</v>
      </c>
    </row>
    <row r="24" spans="1:5" x14ac:dyDescent="0.25">
      <c r="A24" s="18" t="s">
        <v>266</v>
      </c>
      <c r="B24" s="18" t="s">
        <v>772</v>
      </c>
      <c r="C24" s="19">
        <v>182.41</v>
      </c>
      <c r="D24" s="18" t="s">
        <v>707</v>
      </c>
      <c r="E24" s="18" t="s">
        <v>773</v>
      </c>
    </row>
    <row r="25" spans="1:5" x14ac:dyDescent="0.25">
      <c r="A25" s="18" t="s">
        <v>774</v>
      </c>
      <c r="B25" s="18" t="s">
        <v>775</v>
      </c>
      <c r="C25" s="19">
        <v>225</v>
      </c>
      <c r="D25" s="18" t="s">
        <v>707</v>
      </c>
      <c r="E25" s="18" t="s">
        <v>776</v>
      </c>
    </row>
    <row r="26" spans="1:5" x14ac:dyDescent="0.25">
      <c r="A26" s="18" t="s">
        <v>178</v>
      </c>
      <c r="B26" s="18" t="s">
        <v>777</v>
      </c>
      <c r="C26" s="19">
        <v>129.12</v>
      </c>
      <c r="D26" s="18" t="s">
        <v>707</v>
      </c>
      <c r="E26" s="18" t="s">
        <v>707</v>
      </c>
    </row>
    <row r="27" spans="1:5" x14ac:dyDescent="0.25">
      <c r="A27" s="18" t="s">
        <v>180</v>
      </c>
      <c r="B27" s="18" t="s">
        <v>778</v>
      </c>
      <c r="C27" s="19">
        <v>1530.98</v>
      </c>
      <c r="D27" s="18" t="s">
        <v>707</v>
      </c>
      <c r="E27" s="18" t="s">
        <v>779</v>
      </c>
    </row>
    <row r="28" spans="1:5" x14ac:dyDescent="0.25">
      <c r="A28" s="18" t="s">
        <v>780</v>
      </c>
      <c r="B28" s="18" t="s">
        <v>781</v>
      </c>
      <c r="C28" s="19">
        <v>291.72000000000003</v>
      </c>
      <c r="D28" s="18" t="s">
        <v>707</v>
      </c>
      <c r="E28" s="18" t="s">
        <v>782</v>
      </c>
    </row>
    <row r="29" spans="1:5" x14ac:dyDescent="0.25">
      <c r="A29" s="18" t="s">
        <v>247</v>
      </c>
      <c r="B29" s="18" t="s">
        <v>783</v>
      </c>
      <c r="C29" s="19">
        <v>148.68</v>
      </c>
      <c r="D29" s="18" t="s">
        <v>707</v>
      </c>
      <c r="E29" s="18" t="s">
        <v>784</v>
      </c>
    </row>
    <row r="30" spans="1:5" x14ac:dyDescent="0.25">
      <c r="A30" s="18" t="s">
        <v>153</v>
      </c>
      <c r="B30" s="18" t="s">
        <v>785</v>
      </c>
      <c r="C30" s="19">
        <v>245.62</v>
      </c>
      <c r="D30" s="18" t="s">
        <v>707</v>
      </c>
      <c r="E30" s="18" t="s">
        <v>786</v>
      </c>
    </row>
    <row r="31" spans="1:5" x14ac:dyDescent="0.25">
      <c r="A31" s="18" t="s">
        <v>165</v>
      </c>
      <c r="B31" s="18" t="s">
        <v>789</v>
      </c>
      <c r="C31" s="19">
        <v>100</v>
      </c>
      <c r="D31" s="18" t="s">
        <v>707</v>
      </c>
      <c r="E31" s="18" t="s">
        <v>790</v>
      </c>
    </row>
    <row r="32" spans="1:5" x14ac:dyDescent="0.25">
      <c r="A32" s="18" t="s">
        <v>423</v>
      </c>
      <c r="B32" s="18" t="s">
        <v>791</v>
      </c>
      <c r="C32" s="19">
        <v>672.18</v>
      </c>
      <c r="D32" s="18" t="s">
        <v>707</v>
      </c>
      <c r="E32" s="18" t="s">
        <v>792</v>
      </c>
    </row>
    <row r="33" spans="1:5" x14ac:dyDescent="0.25">
      <c r="A33" s="18" t="s">
        <v>266</v>
      </c>
      <c r="B33" s="18" t="s">
        <v>793</v>
      </c>
      <c r="C33" s="19">
        <v>77.84</v>
      </c>
      <c r="D33" s="18" t="s">
        <v>707</v>
      </c>
      <c r="E33" s="18" t="s">
        <v>796</v>
      </c>
    </row>
    <row r="34" spans="1:5" x14ac:dyDescent="0.25">
      <c r="A34" s="18" t="s">
        <v>266</v>
      </c>
      <c r="B34" s="18" t="s">
        <v>794</v>
      </c>
      <c r="C34" s="19">
        <v>67.08</v>
      </c>
      <c r="D34" s="18" t="s">
        <v>707</v>
      </c>
      <c r="E34" s="18" t="s">
        <v>795</v>
      </c>
    </row>
    <row r="35" spans="1:5" x14ac:dyDescent="0.25">
      <c r="A35" s="18" t="s">
        <v>247</v>
      </c>
      <c r="B35" s="18" t="s">
        <v>797</v>
      </c>
      <c r="C35" s="19">
        <v>30</v>
      </c>
      <c r="D35" s="18" t="s">
        <v>707</v>
      </c>
      <c r="E35" s="18" t="s">
        <v>798</v>
      </c>
    </row>
    <row r="36" spans="1:5" x14ac:dyDescent="0.25">
      <c r="A36" s="18" t="s">
        <v>799</v>
      </c>
      <c r="B36" s="18" t="s">
        <v>800</v>
      </c>
      <c r="C36" s="19">
        <v>132</v>
      </c>
      <c r="D36" s="18" t="s">
        <v>707</v>
      </c>
      <c r="E36" s="18" t="s">
        <v>801</v>
      </c>
    </row>
    <row r="37" spans="1:5" x14ac:dyDescent="0.25">
      <c r="A37" s="18" t="s">
        <v>153</v>
      </c>
      <c r="B37" s="18" t="s">
        <v>802</v>
      </c>
      <c r="C37" s="19">
        <v>340.05</v>
      </c>
      <c r="D37" s="18" t="s">
        <v>707</v>
      </c>
      <c r="E37" s="18" t="s">
        <v>803</v>
      </c>
    </row>
    <row r="38" spans="1:5" x14ac:dyDescent="0.25">
      <c r="A38" s="18" t="s">
        <v>12</v>
      </c>
      <c r="B38" s="18" t="s">
        <v>806</v>
      </c>
      <c r="C38" s="19">
        <v>1141.32</v>
      </c>
      <c r="D38" s="18" t="s">
        <v>707</v>
      </c>
      <c r="E38" s="18" t="s">
        <v>807</v>
      </c>
    </row>
    <row r="39" spans="1:5" x14ac:dyDescent="0.25">
      <c r="A39" s="18" t="s">
        <v>582</v>
      </c>
      <c r="B39" s="18" t="s">
        <v>812</v>
      </c>
      <c r="C39" s="19">
        <v>287.39</v>
      </c>
      <c r="D39" s="18" t="s">
        <v>707</v>
      </c>
      <c r="E39" s="18" t="s">
        <v>811</v>
      </c>
    </row>
    <row r="40" spans="1:5" x14ac:dyDescent="0.25">
      <c r="A40" s="18" t="s">
        <v>813</v>
      </c>
      <c r="B40" s="18" t="s">
        <v>814</v>
      </c>
      <c r="C40" s="19">
        <v>109.62</v>
      </c>
      <c r="D40" s="18" t="s">
        <v>707</v>
      </c>
      <c r="E40" s="18" t="s">
        <v>815</v>
      </c>
    </row>
    <row r="41" spans="1:5" x14ac:dyDescent="0.25">
      <c r="A41" s="18"/>
      <c r="B41" s="18"/>
      <c r="C41" s="19"/>
      <c r="D41" s="18"/>
      <c r="E41" s="18"/>
    </row>
    <row r="42" spans="1:5" x14ac:dyDescent="0.25">
      <c r="A42" s="5" t="s">
        <v>787</v>
      </c>
      <c r="B42" s="2"/>
      <c r="C42" s="6">
        <f>SUM(C4:C41)</f>
        <v>38869.420000000013</v>
      </c>
      <c r="D42" s="2"/>
      <c r="E42" s="2"/>
    </row>
    <row r="43" spans="1:5" x14ac:dyDescent="0.25">
      <c r="A43" s="2"/>
      <c r="B43" s="2"/>
      <c r="C43" s="17"/>
      <c r="D43" s="2"/>
      <c r="E43" s="2"/>
    </row>
    <row r="44" spans="1:5" x14ac:dyDescent="0.25">
      <c r="A44" s="2" t="s">
        <v>4</v>
      </c>
      <c r="B44" s="2"/>
      <c r="C44" s="17" t="s">
        <v>5</v>
      </c>
      <c r="D44" s="2"/>
      <c r="E44" s="2"/>
    </row>
    <row r="45" spans="1:5" x14ac:dyDescent="0.25">
      <c r="A45" s="2"/>
      <c r="B45" s="2"/>
      <c r="C45" s="17"/>
      <c r="D45" s="2"/>
      <c r="E45" s="2"/>
    </row>
    <row r="46" spans="1:5" x14ac:dyDescent="0.25">
      <c r="A46" s="2" t="s">
        <v>4</v>
      </c>
      <c r="B46" s="2"/>
      <c r="C46" s="17" t="s">
        <v>5</v>
      </c>
      <c r="D46" s="2"/>
      <c r="E46" s="2"/>
    </row>
    <row r="47" spans="1:5" x14ac:dyDescent="0.25">
      <c r="A47" s="2"/>
      <c r="B47" s="2"/>
      <c r="C47" s="17"/>
      <c r="D47" s="2"/>
      <c r="E47" s="2"/>
    </row>
    <row r="48" spans="1:5" x14ac:dyDescent="0.25">
      <c r="A48" s="2"/>
      <c r="B48" s="2"/>
      <c r="C48" s="17"/>
      <c r="D48" s="2"/>
      <c r="E48" s="2"/>
    </row>
    <row r="49" spans="1:5" x14ac:dyDescent="0.25">
      <c r="A49" s="2"/>
      <c r="B49" s="2"/>
      <c r="C49" s="17"/>
      <c r="D49" s="2"/>
      <c r="E49" s="2"/>
    </row>
    <row r="50" spans="1:5" x14ac:dyDescent="0.25">
      <c r="A50" s="2"/>
      <c r="B50" s="2"/>
      <c r="C50" s="17"/>
      <c r="D50" s="2"/>
      <c r="E50" s="2"/>
    </row>
  </sheetData>
  <mergeCells count="1">
    <mergeCell ref="A1:D1"/>
  </mergeCells>
  <pageMargins left="0.25" right="0.25" top="0.75" bottom="0.75" header="0.3" footer="0.3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4EBD-4E84-4374-AF97-8D7E74213914}">
  <dimension ref="A1:E25"/>
  <sheetViews>
    <sheetView view="pageBreakPreview" zoomScaleNormal="100" zoomScaleSheetLayoutView="100" workbookViewId="0">
      <selection activeCell="G12" sqref="G12"/>
    </sheetView>
  </sheetViews>
  <sheetFormatPr defaultColWidth="9.140625" defaultRowHeight="15" x14ac:dyDescent="0.25"/>
  <cols>
    <col min="1" max="1" width="28.7109375" style="1" bestFit="1" customWidth="1"/>
    <col min="2" max="2" width="11.42578125" style="1" bestFit="1" customWidth="1"/>
    <col min="3" max="3" width="12.42578125" style="20" bestFit="1" customWidth="1"/>
    <col min="4" max="4" width="14.5703125" style="1" customWidth="1"/>
    <col min="5" max="5" width="29.140625" style="1" bestFit="1" customWidth="1"/>
    <col min="6" max="16384" width="9.140625" style="1"/>
  </cols>
  <sheetData>
    <row r="1" spans="1:5" ht="15.75" customHeight="1" x14ac:dyDescent="0.25">
      <c r="A1" s="25" t="s">
        <v>11</v>
      </c>
      <c r="B1" s="25"/>
      <c r="C1" s="25"/>
      <c r="D1" s="25"/>
      <c r="E1" s="3"/>
    </row>
    <row r="2" spans="1:5" ht="15.75" customHeight="1" x14ac:dyDescent="0.25">
      <c r="A2" s="8" t="s">
        <v>788</v>
      </c>
      <c r="B2" s="9"/>
      <c r="C2" s="9"/>
      <c r="D2" s="9"/>
      <c r="E2" s="10"/>
    </row>
    <row r="3" spans="1:5" ht="15.75" customHeigh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8" t="s">
        <v>19</v>
      </c>
      <c r="B4" s="18" t="s">
        <v>713</v>
      </c>
      <c r="C4" s="19">
        <v>790.69</v>
      </c>
      <c r="D4" s="18" t="s">
        <v>707</v>
      </c>
      <c r="E4" s="18" t="s">
        <v>714</v>
      </c>
    </row>
    <row r="5" spans="1:5" x14ac:dyDescent="0.25">
      <c r="A5" s="18" t="s">
        <v>715</v>
      </c>
      <c r="B5" s="18" t="s">
        <v>716</v>
      </c>
      <c r="C5" s="19">
        <v>150</v>
      </c>
      <c r="D5" s="18" t="s">
        <v>707</v>
      </c>
      <c r="E5" s="18" t="s">
        <v>717</v>
      </c>
    </row>
    <row r="6" spans="1:5" x14ac:dyDescent="0.25">
      <c r="A6" s="18" t="s">
        <v>728</v>
      </c>
      <c r="B6" s="18" t="s">
        <v>729</v>
      </c>
      <c r="C6" s="19">
        <v>124.5</v>
      </c>
      <c r="D6" s="18" t="s">
        <v>707</v>
      </c>
      <c r="E6" s="18" t="s">
        <v>730</v>
      </c>
    </row>
    <row r="7" spans="1:5" x14ac:dyDescent="0.25">
      <c r="A7" s="18" t="s">
        <v>731</v>
      </c>
      <c r="B7" s="18" t="s">
        <v>732</v>
      </c>
      <c r="C7" s="19">
        <v>150</v>
      </c>
      <c r="D7" s="18" t="s">
        <v>707</v>
      </c>
      <c r="E7" s="18" t="s">
        <v>733</v>
      </c>
    </row>
    <row r="8" spans="1:5" x14ac:dyDescent="0.25">
      <c r="A8" s="18" t="s">
        <v>19</v>
      </c>
      <c r="B8" s="18" t="s">
        <v>749</v>
      </c>
      <c r="C8" s="19">
        <v>480.2</v>
      </c>
      <c r="D8" s="18" t="s">
        <v>707</v>
      </c>
      <c r="E8" s="18" t="s">
        <v>750</v>
      </c>
    </row>
    <row r="9" spans="1:5" x14ac:dyDescent="0.25">
      <c r="A9" s="18" t="s">
        <v>751</v>
      </c>
      <c r="B9" s="18" t="s">
        <v>752</v>
      </c>
      <c r="C9" s="19">
        <v>150</v>
      </c>
      <c r="D9" s="18" t="s">
        <v>707</v>
      </c>
      <c r="E9" s="18" t="s">
        <v>753</v>
      </c>
    </row>
    <row r="10" spans="1:5" x14ac:dyDescent="0.25">
      <c r="A10" s="18" t="s">
        <v>754</v>
      </c>
      <c r="B10" s="18" t="s">
        <v>755</v>
      </c>
      <c r="C10" s="19">
        <v>150</v>
      </c>
      <c r="D10" s="18" t="s">
        <v>707</v>
      </c>
      <c r="E10" s="18" t="s">
        <v>756</v>
      </c>
    </row>
    <row r="11" spans="1:5" x14ac:dyDescent="0.25">
      <c r="A11" s="18" t="s">
        <v>7</v>
      </c>
      <c r="B11" s="18" t="s">
        <v>757</v>
      </c>
      <c r="C11" s="19">
        <v>108.42</v>
      </c>
      <c r="D11" s="18" t="s">
        <v>707</v>
      </c>
      <c r="E11" s="18" t="s">
        <v>758</v>
      </c>
    </row>
    <row r="12" spans="1:5" x14ac:dyDescent="0.25">
      <c r="A12" s="18" t="s">
        <v>121</v>
      </c>
      <c r="B12" s="18" t="s">
        <v>763</v>
      </c>
      <c r="C12" s="19">
        <v>180</v>
      </c>
      <c r="D12" s="18" t="s">
        <v>707</v>
      </c>
      <c r="E12" s="18" t="s">
        <v>764</v>
      </c>
    </row>
    <row r="13" spans="1:5" x14ac:dyDescent="0.25">
      <c r="A13" s="18" t="s">
        <v>369</v>
      </c>
      <c r="B13" s="18" t="s">
        <v>768</v>
      </c>
      <c r="C13" s="19">
        <v>30</v>
      </c>
      <c r="D13" s="18" t="s">
        <v>707</v>
      </c>
      <c r="E13" s="18" t="s">
        <v>769</v>
      </c>
    </row>
    <row r="14" spans="1:5" x14ac:dyDescent="0.25">
      <c r="A14" s="18" t="s">
        <v>19</v>
      </c>
      <c r="B14" s="18" t="s">
        <v>804</v>
      </c>
      <c r="C14" s="19">
        <v>645.38</v>
      </c>
      <c r="D14" s="18" t="s">
        <v>707</v>
      </c>
      <c r="E14" s="18" t="s">
        <v>805</v>
      </c>
    </row>
    <row r="15" spans="1:5" x14ac:dyDescent="0.25">
      <c r="A15" s="18" t="s">
        <v>808</v>
      </c>
      <c r="B15" s="18" t="s">
        <v>809</v>
      </c>
      <c r="C15" s="19">
        <v>150</v>
      </c>
      <c r="D15" s="18" t="s">
        <v>707</v>
      </c>
      <c r="E15" s="18" t="s">
        <v>810</v>
      </c>
    </row>
    <row r="16" spans="1:5" x14ac:dyDescent="0.25">
      <c r="A16" s="18"/>
      <c r="B16" s="18"/>
      <c r="C16" s="19"/>
      <c r="D16" s="18"/>
      <c r="E16" s="18"/>
    </row>
    <row r="17" spans="1:5" x14ac:dyDescent="0.25">
      <c r="A17" s="5" t="s">
        <v>787</v>
      </c>
      <c r="B17" s="2"/>
      <c r="C17" s="6">
        <f>SUM(C4:C15)</f>
        <v>3109.19</v>
      </c>
      <c r="D17" s="2"/>
      <c r="E17" s="2"/>
    </row>
    <row r="18" spans="1:5" x14ac:dyDescent="0.25">
      <c r="A18" s="2"/>
      <c r="B18" s="2"/>
      <c r="C18" s="17"/>
      <c r="D18" s="2"/>
      <c r="E18" s="2"/>
    </row>
    <row r="19" spans="1:5" x14ac:dyDescent="0.25">
      <c r="A19" s="2" t="s">
        <v>4</v>
      </c>
      <c r="C19" s="17" t="s">
        <v>5</v>
      </c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 t="s">
        <v>4</v>
      </c>
      <c r="C21" s="17" t="s">
        <v>5</v>
      </c>
      <c r="D21" s="2"/>
      <c r="E21" s="2"/>
    </row>
    <row r="22" spans="1:5" x14ac:dyDescent="0.25">
      <c r="A22" s="2"/>
      <c r="B22" s="2"/>
      <c r="C22" s="17"/>
      <c r="D22" s="2"/>
      <c r="E22" s="2"/>
    </row>
    <row r="23" spans="1:5" x14ac:dyDescent="0.25">
      <c r="A23" s="2"/>
      <c r="B23" s="2"/>
      <c r="C23" s="17"/>
      <c r="D23" s="2"/>
      <c r="E23" s="2"/>
    </row>
    <row r="24" spans="1:5" x14ac:dyDescent="0.25">
      <c r="A24" s="2"/>
      <c r="B24" s="2"/>
      <c r="C24" s="17"/>
      <c r="D24" s="2"/>
      <c r="E24" s="2"/>
    </row>
    <row r="25" spans="1:5" x14ac:dyDescent="0.25">
      <c r="A25" s="2"/>
      <c r="B25" s="2"/>
      <c r="C25" s="17"/>
      <c r="D25" s="2"/>
      <c r="E25" s="2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D08D-8264-488C-A758-471D93C2EF70}">
  <dimension ref="A1:E41"/>
  <sheetViews>
    <sheetView view="pageBreakPreview" topLeftCell="A15" zoomScaleNormal="100" zoomScaleSheetLayoutView="100" workbookViewId="0">
      <selection activeCell="A39" sqref="A39:C41"/>
    </sheetView>
  </sheetViews>
  <sheetFormatPr defaultColWidth="9.140625" defaultRowHeight="15" x14ac:dyDescent="0.25"/>
  <cols>
    <col min="1" max="1" width="28.7109375" style="1" bestFit="1" customWidth="1"/>
    <col min="2" max="2" width="11.85546875" style="1" bestFit="1" customWidth="1"/>
    <col min="3" max="3" width="12.42578125" style="20" bestFit="1" customWidth="1"/>
    <col min="4" max="4" width="15.7109375" style="1" bestFit="1" customWidth="1"/>
    <col min="5" max="5" width="40.85546875" style="1" customWidth="1"/>
    <col min="6" max="16384" width="9.140625" style="1"/>
  </cols>
  <sheetData>
    <row r="1" spans="1:5" ht="15.75" x14ac:dyDescent="0.25">
      <c r="A1" s="25" t="s">
        <v>6</v>
      </c>
      <c r="B1" s="25"/>
      <c r="C1" s="25"/>
      <c r="D1" s="25"/>
      <c r="E1" s="3"/>
    </row>
    <row r="2" spans="1:5" ht="15.75" x14ac:dyDescent="0.25">
      <c r="A2" s="8" t="s">
        <v>901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8" t="s">
        <v>18</v>
      </c>
      <c r="B4" s="18" t="s">
        <v>851</v>
      </c>
      <c r="C4" s="19">
        <v>4229.08</v>
      </c>
      <c r="D4" s="18" t="s">
        <v>834</v>
      </c>
      <c r="E4" s="18" t="s">
        <v>852</v>
      </c>
    </row>
    <row r="5" spans="1:5" x14ac:dyDescent="0.25">
      <c r="A5" s="18" t="s">
        <v>17</v>
      </c>
      <c r="B5" s="18" t="s">
        <v>853</v>
      </c>
      <c r="C5" s="19">
        <v>5988.87</v>
      </c>
      <c r="D5" s="18" t="s">
        <v>834</v>
      </c>
      <c r="E5" s="18" t="s">
        <v>854</v>
      </c>
    </row>
    <row r="6" spans="1:5" x14ac:dyDescent="0.25">
      <c r="A6" s="18" t="s">
        <v>15</v>
      </c>
      <c r="B6" s="18" t="s">
        <v>825</v>
      </c>
      <c r="C6" s="19">
        <v>29.26</v>
      </c>
      <c r="D6" s="18" t="s">
        <v>826</v>
      </c>
      <c r="E6" s="18" t="s">
        <v>827</v>
      </c>
    </row>
    <row r="7" spans="1:5" x14ac:dyDescent="0.25">
      <c r="A7" s="18" t="s">
        <v>7</v>
      </c>
      <c r="B7" s="18" t="s">
        <v>819</v>
      </c>
      <c r="C7" s="19">
        <v>83.63</v>
      </c>
      <c r="D7" s="18" t="s">
        <v>817</v>
      </c>
      <c r="E7" s="18" t="s">
        <v>820</v>
      </c>
    </row>
    <row r="8" spans="1:5" x14ac:dyDescent="0.25">
      <c r="A8" s="18" t="s">
        <v>451</v>
      </c>
      <c r="B8" s="18" t="s">
        <v>828</v>
      </c>
      <c r="C8" s="19">
        <v>21.55</v>
      </c>
      <c r="D8" s="18" t="s">
        <v>817</v>
      </c>
      <c r="E8" s="18" t="s">
        <v>829</v>
      </c>
    </row>
    <row r="9" spans="1:5" x14ac:dyDescent="0.25">
      <c r="A9" s="18" t="s">
        <v>451</v>
      </c>
      <c r="B9" s="18" t="s">
        <v>830</v>
      </c>
      <c r="C9" s="19">
        <v>30.25</v>
      </c>
      <c r="D9" s="18" t="s">
        <v>817</v>
      </c>
      <c r="E9" s="18" t="s">
        <v>831</v>
      </c>
    </row>
    <row r="10" spans="1:5" x14ac:dyDescent="0.25">
      <c r="A10" s="18" t="s">
        <v>451</v>
      </c>
      <c r="B10" s="18" t="s">
        <v>821</v>
      </c>
      <c r="C10" s="19">
        <v>17.98</v>
      </c>
      <c r="D10" s="18" t="s">
        <v>817</v>
      </c>
      <c r="E10" s="18" t="s">
        <v>822</v>
      </c>
    </row>
    <row r="11" spans="1:5" x14ac:dyDescent="0.25">
      <c r="A11" s="18" t="s">
        <v>451</v>
      </c>
      <c r="B11" s="18" t="s">
        <v>823</v>
      </c>
      <c r="C11" s="19">
        <v>13.64</v>
      </c>
      <c r="D11" s="18" t="s">
        <v>817</v>
      </c>
      <c r="E11" s="18" t="s">
        <v>824</v>
      </c>
    </row>
    <row r="12" spans="1:5" x14ac:dyDescent="0.25">
      <c r="A12" s="18" t="s">
        <v>836</v>
      </c>
      <c r="B12" s="18" t="s">
        <v>837</v>
      </c>
      <c r="C12" s="19">
        <v>468</v>
      </c>
      <c r="D12" s="18" t="s">
        <v>834</v>
      </c>
      <c r="E12" s="18" t="s">
        <v>838</v>
      </c>
    </row>
    <row r="13" spans="1:5" x14ac:dyDescent="0.25">
      <c r="A13" s="18" t="s">
        <v>22</v>
      </c>
      <c r="B13" s="18" t="s">
        <v>816</v>
      </c>
      <c r="C13" s="19">
        <v>191.68</v>
      </c>
      <c r="D13" s="18" t="s">
        <v>817</v>
      </c>
      <c r="E13" s="18" t="s">
        <v>818</v>
      </c>
    </row>
    <row r="14" spans="1:5" x14ac:dyDescent="0.25">
      <c r="A14" s="18" t="s">
        <v>14</v>
      </c>
      <c r="B14" s="18" t="s">
        <v>841</v>
      </c>
      <c r="C14" s="19">
        <v>23</v>
      </c>
      <c r="D14" s="18" t="s">
        <v>817</v>
      </c>
      <c r="E14" s="18" t="s">
        <v>842</v>
      </c>
    </row>
    <row r="15" spans="1:5" x14ac:dyDescent="0.25">
      <c r="A15" s="18" t="s">
        <v>10</v>
      </c>
      <c r="B15" s="18" t="s">
        <v>843</v>
      </c>
      <c r="C15" s="19">
        <v>312</v>
      </c>
      <c r="D15" s="18" t="s">
        <v>817</v>
      </c>
      <c r="E15" s="18" t="s">
        <v>844</v>
      </c>
    </row>
    <row r="16" spans="1:5" x14ac:dyDescent="0.25">
      <c r="A16" s="18" t="s">
        <v>12</v>
      </c>
      <c r="B16" s="18" t="s">
        <v>847</v>
      </c>
      <c r="C16" s="19">
        <v>33.119999999999997</v>
      </c>
      <c r="D16" s="18" t="s">
        <v>817</v>
      </c>
      <c r="E16" s="18" t="s">
        <v>848</v>
      </c>
    </row>
    <row r="17" spans="1:5" x14ac:dyDescent="0.25">
      <c r="A17" s="18" t="s">
        <v>23</v>
      </c>
      <c r="B17" s="18" t="s">
        <v>849</v>
      </c>
      <c r="C17" s="19">
        <v>16267.54</v>
      </c>
      <c r="D17" s="18" t="s">
        <v>834</v>
      </c>
      <c r="E17" s="18" t="s">
        <v>850</v>
      </c>
    </row>
    <row r="18" spans="1:5" x14ac:dyDescent="0.25">
      <c r="A18" s="18" t="s">
        <v>9</v>
      </c>
      <c r="B18" s="18" t="s">
        <v>855</v>
      </c>
      <c r="C18" s="19">
        <v>233.98</v>
      </c>
      <c r="D18" s="18" t="s">
        <v>817</v>
      </c>
      <c r="E18" s="18" t="s">
        <v>856</v>
      </c>
    </row>
    <row r="19" spans="1:5" x14ac:dyDescent="0.25">
      <c r="A19" s="18" t="s">
        <v>165</v>
      </c>
      <c r="B19" s="18" t="s">
        <v>789</v>
      </c>
      <c r="C19" s="19">
        <v>100</v>
      </c>
      <c r="D19" s="2" t="s">
        <v>817</v>
      </c>
      <c r="E19" s="18" t="s">
        <v>857</v>
      </c>
    </row>
    <row r="20" spans="1:5" x14ac:dyDescent="0.25">
      <c r="A20" s="18" t="s">
        <v>15</v>
      </c>
      <c r="B20" s="18" t="s">
        <v>863</v>
      </c>
      <c r="C20" s="19">
        <v>7.85</v>
      </c>
      <c r="D20" s="18" t="s">
        <v>817</v>
      </c>
      <c r="E20" s="18" t="s">
        <v>864</v>
      </c>
    </row>
    <row r="21" spans="1:5" x14ac:dyDescent="0.25">
      <c r="A21" s="18" t="s">
        <v>247</v>
      </c>
      <c r="B21" s="18" t="s">
        <v>869</v>
      </c>
      <c r="C21" s="19">
        <v>47.64</v>
      </c>
      <c r="D21" s="18" t="s">
        <v>817</v>
      </c>
      <c r="E21" s="18" t="s">
        <v>870</v>
      </c>
    </row>
    <row r="22" spans="1:5" x14ac:dyDescent="0.25">
      <c r="A22" s="18" t="s">
        <v>871</v>
      </c>
      <c r="B22" s="18" t="s">
        <v>872</v>
      </c>
      <c r="C22" s="19">
        <v>59.94</v>
      </c>
      <c r="D22" s="18" t="s">
        <v>817</v>
      </c>
      <c r="E22" s="18" t="s">
        <v>873</v>
      </c>
    </row>
    <row r="23" spans="1:5" x14ac:dyDescent="0.25">
      <c r="A23" s="18" t="s">
        <v>780</v>
      </c>
      <c r="B23" s="18" t="s">
        <v>874</v>
      </c>
      <c r="C23" s="19">
        <v>395.28</v>
      </c>
      <c r="D23" s="18" t="s">
        <v>817</v>
      </c>
      <c r="E23" s="18" t="s">
        <v>875</v>
      </c>
    </row>
    <row r="24" spans="1:5" x14ac:dyDescent="0.25">
      <c r="A24" s="18" t="s">
        <v>7</v>
      </c>
      <c r="B24" s="18" t="s">
        <v>876</v>
      </c>
      <c r="C24" s="19">
        <v>69.48</v>
      </c>
      <c r="D24" s="18" t="s">
        <v>817</v>
      </c>
      <c r="E24" s="18" t="s">
        <v>877</v>
      </c>
    </row>
    <row r="25" spans="1:5" x14ac:dyDescent="0.25">
      <c r="A25" s="18" t="s">
        <v>879</v>
      </c>
      <c r="B25" s="18" t="s">
        <v>880</v>
      </c>
      <c r="C25" s="19">
        <v>112.36</v>
      </c>
      <c r="D25" s="18" t="s">
        <v>817</v>
      </c>
      <c r="E25" s="18" t="s">
        <v>881</v>
      </c>
    </row>
    <row r="26" spans="1:5" x14ac:dyDescent="0.25">
      <c r="A26" s="18" t="s">
        <v>13</v>
      </c>
      <c r="B26" s="18" t="s">
        <v>892</v>
      </c>
      <c r="C26" s="19">
        <v>120</v>
      </c>
      <c r="D26" s="18" t="s">
        <v>817</v>
      </c>
      <c r="E26" s="18" t="s">
        <v>893</v>
      </c>
    </row>
    <row r="27" spans="1:5" x14ac:dyDescent="0.25">
      <c r="A27" s="18" t="s">
        <v>247</v>
      </c>
      <c r="B27" s="18" t="s">
        <v>894</v>
      </c>
      <c r="C27" s="19">
        <v>37.200000000000003</v>
      </c>
      <c r="D27" s="18" t="s">
        <v>817</v>
      </c>
      <c r="E27" s="18" t="s">
        <v>895</v>
      </c>
    </row>
    <row r="28" spans="1:5" x14ac:dyDescent="0.25">
      <c r="A28" s="18" t="s">
        <v>16</v>
      </c>
      <c r="B28" s="18" t="s">
        <v>867</v>
      </c>
      <c r="C28" s="19">
        <v>31.2</v>
      </c>
      <c r="D28" s="18" t="s">
        <v>817</v>
      </c>
      <c r="E28" s="18" t="s">
        <v>868</v>
      </c>
    </row>
    <row r="29" spans="1:5" x14ac:dyDescent="0.25">
      <c r="A29" s="18" t="s">
        <v>7</v>
      </c>
      <c r="B29" s="18" t="s">
        <v>896</v>
      </c>
      <c r="C29" s="19">
        <v>35.880000000000003</v>
      </c>
      <c r="D29" s="18" t="s">
        <v>826</v>
      </c>
      <c r="E29" s="18" t="s">
        <v>897</v>
      </c>
    </row>
    <row r="30" spans="1:5" x14ac:dyDescent="0.25">
      <c r="A30" s="18" t="s">
        <v>178</v>
      </c>
      <c r="B30" s="18" t="s">
        <v>898</v>
      </c>
      <c r="C30" s="19">
        <v>22.2</v>
      </c>
      <c r="D30" s="18" t="s">
        <v>817</v>
      </c>
      <c r="E30" s="18" t="s">
        <v>899</v>
      </c>
    </row>
    <row r="31" spans="1:5" x14ac:dyDescent="0.25">
      <c r="A31" s="18" t="s">
        <v>902</v>
      </c>
      <c r="B31" s="18" t="s">
        <v>904</v>
      </c>
      <c r="C31" s="19">
        <v>475.2</v>
      </c>
      <c r="D31" s="18" t="s">
        <v>834</v>
      </c>
      <c r="E31" s="18" t="s">
        <v>903</v>
      </c>
    </row>
    <row r="32" spans="1:5" x14ac:dyDescent="0.25">
      <c r="A32" s="18" t="s">
        <v>232</v>
      </c>
      <c r="B32" s="18" t="s">
        <v>905</v>
      </c>
      <c r="C32" s="19">
        <v>67.44</v>
      </c>
      <c r="D32" s="18" t="s">
        <v>817</v>
      </c>
      <c r="E32" s="18" t="s">
        <v>906</v>
      </c>
    </row>
    <row r="33" spans="1:5" x14ac:dyDescent="0.25">
      <c r="A33" s="18" t="s">
        <v>910</v>
      </c>
      <c r="B33" s="18" t="s">
        <v>911</v>
      </c>
      <c r="C33" s="19">
        <v>192.74</v>
      </c>
      <c r="D33" s="18" t="s">
        <v>817</v>
      </c>
      <c r="E33" s="18" t="s">
        <v>912</v>
      </c>
    </row>
    <row r="34" spans="1:5" x14ac:dyDescent="0.25">
      <c r="A34" s="18" t="s">
        <v>913</v>
      </c>
      <c r="B34" s="18" t="s">
        <v>914</v>
      </c>
      <c r="C34" s="19">
        <v>475.2</v>
      </c>
      <c r="D34" s="18" t="s">
        <v>817</v>
      </c>
      <c r="E34" s="18" t="s">
        <v>915</v>
      </c>
    </row>
    <row r="35" spans="1:5" x14ac:dyDescent="0.25">
      <c r="A35" s="18"/>
      <c r="B35" s="18"/>
      <c r="C35" s="19"/>
      <c r="D35" s="18"/>
      <c r="E35" s="18"/>
    </row>
    <row r="36" spans="1:5" x14ac:dyDescent="0.25">
      <c r="A36" s="18"/>
      <c r="B36" s="18"/>
      <c r="C36" s="19"/>
      <c r="D36" s="18"/>
      <c r="E36" s="18"/>
    </row>
    <row r="37" spans="1:5" x14ac:dyDescent="0.25">
      <c r="A37" s="18"/>
      <c r="B37" s="18"/>
      <c r="C37" s="19"/>
      <c r="D37" s="18"/>
      <c r="E37" s="18"/>
    </row>
    <row r="38" spans="1:5" x14ac:dyDescent="0.25">
      <c r="A38" s="23" t="s">
        <v>900</v>
      </c>
      <c r="B38" s="2"/>
      <c r="C38" s="19">
        <f>SUM(C4:C37)</f>
        <v>30193.19</v>
      </c>
      <c r="D38" s="2"/>
      <c r="E38" s="2"/>
    </row>
    <row r="39" spans="1:5" x14ac:dyDescent="0.25">
      <c r="A39" s="2" t="s">
        <v>4</v>
      </c>
      <c r="B39" s="2"/>
      <c r="C39" s="17" t="s">
        <v>5</v>
      </c>
      <c r="D39" s="2"/>
      <c r="E39" s="2"/>
    </row>
    <row r="40" spans="1:5" x14ac:dyDescent="0.25">
      <c r="A40" s="2"/>
      <c r="B40" s="2"/>
      <c r="C40" s="17"/>
      <c r="D40" s="2"/>
      <c r="E40" s="2"/>
    </row>
    <row r="41" spans="1:5" x14ac:dyDescent="0.25">
      <c r="A41" s="2" t="s">
        <v>4</v>
      </c>
      <c r="B41" s="2"/>
      <c r="C41" s="17" t="s">
        <v>5</v>
      </c>
      <c r="D41" s="2"/>
      <c r="E41" s="2"/>
    </row>
  </sheetData>
  <mergeCells count="1">
    <mergeCell ref="A1:D1"/>
  </mergeCells>
  <pageMargins left="0.7" right="0.7" top="0.75" bottom="0.75" header="0.3" footer="0.3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918A-DDAA-4719-BA78-05251372EF7E}">
  <dimension ref="A1:E25"/>
  <sheetViews>
    <sheetView view="pageBreakPreview" zoomScaleNormal="100" zoomScaleSheetLayoutView="100" workbookViewId="0">
      <selection sqref="A1:XFD3"/>
    </sheetView>
  </sheetViews>
  <sheetFormatPr defaultColWidth="9.140625" defaultRowHeight="15" x14ac:dyDescent="0.25"/>
  <cols>
    <col min="1" max="1" width="28.7109375" style="1" bestFit="1" customWidth="1"/>
    <col min="2" max="2" width="14.28515625" style="1" customWidth="1"/>
    <col min="3" max="3" width="12.42578125" style="20" bestFit="1" customWidth="1"/>
    <col min="4" max="4" width="15.7109375" style="1" bestFit="1" customWidth="1"/>
    <col min="5" max="5" width="40.85546875" style="1" customWidth="1"/>
    <col min="6" max="16384" width="9.140625" style="1"/>
  </cols>
  <sheetData>
    <row r="1" spans="1:5" ht="15.75" x14ac:dyDescent="0.25">
      <c r="A1" s="25" t="s">
        <v>11</v>
      </c>
      <c r="B1" s="25"/>
      <c r="C1" s="25"/>
      <c r="D1" s="25"/>
      <c r="E1" s="3"/>
    </row>
    <row r="2" spans="1:5" ht="15.75" x14ac:dyDescent="0.25">
      <c r="A2" s="8" t="s">
        <v>901</v>
      </c>
      <c r="B2" s="9"/>
      <c r="C2" s="9"/>
      <c r="D2" s="9"/>
      <c r="E2" s="10"/>
    </row>
    <row r="3" spans="1:5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8" t="s">
        <v>832</v>
      </c>
      <c r="B4" s="18" t="s">
        <v>833</v>
      </c>
      <c r="C4" s="19">
        <v>150</v>
      </c>
      <c r="D4" s="18" t="s">
        <v>834</v>
      </c>
      <c r="E4" s="18" t="s">
        <v>835</v>
      </c>
    </row>
    <row r="5" spans="1:5" x14ac:dyDescent="0.25">
      <c r="A5" s="18" t="s">
        <v>19</v>
      </c>
      <c r="B5" s="18" t="s">
        <v>839</v>
      </c>
      <c r="C5" s="19">
        <v>279.67</v>
      </c>
      <c r="D5" s="18" t="s">
        <v>834</v>
      </c>
      <c r="E5" s="18" t="s">
        <v>840</v>
      </c>
    </row>
    <row r="6" spans="1:5" x14ac:dyDescent="0.25">
      <c r="A6" s="18" t="s">
        <v>22</v>
      </c>
      <c r="B6" s="18" t="s">
        <v>845</v>
      </c>
      <c r="C6" s="19">
        <v>611.28</v>
      </c>
      <c r="D6" s="18" t="s">
        <v>817</v>
      </c>
      <c r="E6" s="18" t="s">
        <v>846</v>
      </c>
    </row>
    <row r="7" spans="1:5" x14ac:dyDescent="0.25">
      <c r="A7" s="18" t="s">
        <v>858</v>
      </c>
      <c r="B7" s="18" t="s">
        <v>859</v>
      </c>
      <c r="C7" s="19">
        <v>150</v>
      </c>
      <c r="D7" s="18" t="s">
        <v>817</v>
      </c>
      <c r="E7" s="18" t="s">
        <v>860</v>
      </c>
    </row>
    <row r="8" spans="1:5" x14ac:dyDescent="0.25">
      <c r="A8" s="18" t="s">
        <v>333</v>
      </c>
      <c r="B8" s="18" t="s">
        <v>861</v>
      </c>
      <c r="C8" s="19">
        <v>50</v>
      </c>
      <c r="D8" s="18" t="s">
        <v>817</v>
      </c>
      <c r="E8" s="18" t="s">
        <v>862</v>
      </c>
    </row>
    <row r="9" spans="1:5" x14ac:dyDescent="0.25">
      <c r="A9" s="18" t="s">
        <v>19</v>
      </c>
      <c r="B9" s="18" t="s">
        <v>865</v>
      </c>
      <c r="C9" s="19">
        <v>581.44000000000005</v>
      </c>
      <c r="D9" s="18" t="s">
        <v>817</v>
      </c>
      <c r="E9" s="18" t="s">
        <v>866</v>
      </c>
    </row>
    <row r="10" spans="1:5" x14ac:dyDescent="0.25">
      <c r="A10" s="18" t="s">
        <v>7</v>
      </c>
      <c r="B10" s="18" t="s">
        <v>878</v>
      </c>
      <c r="C10" s="19">
        <v>63.72</v>
      </c>
      <c r="D10" s="18" t="s">
        <v>817</v>
      </c>
      <c r="E10" s="18" t="s">
        <v>21</v>
      </c>
    </row>
    <row r="11" spans="1:5" x14ac:dyDescent="0.25">
      <c r="A11" s="18" t="s">
        <v>882</v>
      </c>
      <c r="B11" s="18" t="s">
        <v>883</v>
      </c>
      <c r="C11" s="19">
        <v>150</v>
      </c>
      <c r="D11" s="18" t="s">
        <v>817</v>
      </c>
      <c r="E11" s="18" t="s">
        <v>884</v>
      </c>
    </row>
    <row r="12" spans="1:5" x14ac:dyDescent="0.25">
      <c r="A12" s="18" t="s">
        <v>885</v>
      </c>
      <c r="B12" s="18" t="s">
        <v>886</v>
      </c>
      <c r="C12" s="19">
        <v>150</v>
      </c>
      <c r="D12" s="18" t="s">
        <v>817</v>
      </c>
      <c r="E12" s="18" t="s">
        <v>887</v>
      </c>
    </row>
    <row r="13" spans="1:5" x14ac:dyDescent="0.25">
      <c r="A13" s="18" t="s">
        <v>279</v>
      </c>
      <c r="B13" s="18" t="s">
        <v>888</v>
      </c>
      <c r="C13" s="19">
        <v>50</v>
      </c>
      <c r="D13" s="18" t="s">
        <v>817</v>
      </c>
      <c r="E13" s="18" t="s">
        <v>889</v>
      </c>
    </row>
    <row r="14" spans="1:5" x14ac:dyDescent="0.25">
      <c r="A14" s="18" t="s">
        <v>369</v>
      </c>
      <c r="B14" s="18" t="s">
        <v>890</v>
      </c>
      <c r="C14" s="19">
        <v>30</v>
      </c>
      <c r="D14" s="18" t="s">
        <v>817</v>
      </c>
      <c r="E14" s="18" t="s">
        <v>891</v>
      </c>
    </row>
    <row r="15" spans="1:5" x14ac:dyDescent="0.25">
      <c r="A15" s="18" t="s">
        <v>907</v>
      </c>
      <c r="B15" s="18" t="s">
        <v>908</v>
      </c>
      <c r="C15" s="19">
        <v>18.2</v>
      </c>
      <c r="D15" s="18" t="s">
        <v>817</v>
      </c>
      <c r="E15" s="18" t="s">
        <v>909</v>
      </c>
    </row>
    <row r="16" spans="1:5" x14ac:dyDescent="0.25">
      <c r="A16" s="18" t="s">
        <v>19</v>
      </c>
      <c r="B16" s="18" t="s">
        <v>916</v>
      </c>
      <c r="C16" s="19">
        <v>501.48</v>
      </c>
      <c r="D16" s="18" t="s">
        <v>817</v>
      </c>
      <c r="E16" s="18" t="s">
        <v>917</v>
      </c>
    </row>
    <row r="17" spans="1:5" x14ac:dyDescent="0.25">
      <c r="A17" s="18" t="s">
        <v>918</v>
      </c>
      <c r="B17" s="18" t="s">
        <v>919</v>
      </c>
      <c r="C17" s="19">
        <v>38</v>
      </c>
      <c r="D17" s="18" t="s">
        <v>817</v>
      </c>
      <c r="E17" s="18" t="s">
        <v>920</v>
      </c>
    </row>
    <row r="18" spans="1:5" x14ac:dyDescent="0.25">
      <c r="A18" s="18" t="s">
        <v>921</v>
      </c>
      <c r="B18" s="18" t="s">
        <v>922</v>
      </c>
      <c r="C18" s="19">
        <v>50</v>
      </c>
      <c r="D18" s="18" t="s">
        <v>817</v>
      </c>
      <c r="E18" s="18" t="s">
        <v>923</v>
      </c>
    </row>
    <row r="19" spans="1:5" x14ac:dyDescent="0.25">
      <c r="A19" s="18" t="s">
        <v>924</v>
      </c>
      <c r="B19" s="18" t="s">
        <v>925</v>
      </c>
      <c r="C19" s="19">
        <v>176</v>
      </c>
      <c r="D19" s="18" t="s">
        <v>817</v>
      </c>
      <c r="E19" s="18" t="s">
        <v>926</v>
      </c>
    </row>
    <row r="20" spans="1:5" x14ac:dyDescent="0.25">
      <c r="A20" s="18" t="s">
        <v>927</v>
      </c>
      <c r="B20" s="18" t="s">
        <v>928</v>
      </c>
      <c r="C20" s="19">
        <v>150</v>
      </c>
      <c r="D20" s="18" t="s">
        <v>817</v>
      </c>
      <c r="E20" s="18" t="s">
        <v>929</v>
      </c>
    </row>
    <row r="21" spans="1:5" x14ac:dyDescent="0.25">
      <c r="A21" s="18"/>
      <c r="B21" s="18"/>
      <c r="C21" s="19"/>
      <c r="D21" s="18"/>
      <c r="E21" s="18"/>
    </row>
    <row r="22" spans="1:5" x14ac:dyDescent="0.25">
      <c r="A22" s="23" t="s">
        <v>900</v>
      </c>
      <c r="B22" s="2"/>
      <c r="C22" s="19">
        <f>SUM(C4:C21)</f>
        <v>3199.79</v>
      </c>
      <c r="D22" s="2"/>
      <c r="E22" s="2"/>
    </row>
    <row r="23" spans="1:5" x14ac:dyDescent="0.25">
      <c r="A23" s="2" t="s">
        <v>4</v>
      </c>
      <c r="B23" s="2"/>
      <c r="C23" s="17" t="s">
        <v>5</v>
      </c>
      <c r="D23" s="2"/>
      <c r="E23" s="2"/>
    </row>
    <row r="24" spans="1:5" x14ac:dyDescent="0.25">
      <c r="A24" s="2"/>
      <c r="B24" s="2"/>
      <c r="C24" s="17"/>
      <c r="D24" s="2"/>
      <c r="E24" s="2"/>
    </row>
    <row r="25" spans="1:5" x14ac:dyDescent="0.25">
      <c r="A25" s="2" t="s">
        <v>4</v>
      </c>
      <c r="B25" s="2"/>
      <c r="C25" s="17" t="s">
        <v>5</v>
      </c>
      <c r="D25" s="2"/>
      <c r="E25" s="2"/>
    </row>
  </sheetData>
  <mergeCells count="1">
    <mergeCell ref="A1:D1"/>
  </mergeCells>
  <pageMargins left="0.7" right="0.7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ADB7-BFE6-4362-90BF-DEBCF9E02CAF}">
  <dimension ref="A1:E54"/>
  <sheetViews>
    <sheetView view="pageBreakPreview" topLeftCell="A21" zoomScaleNormal="100" zoomScaleSheetLayoutView="100" workbookViewId="0">
      <selection activeCell="A52" sqref="A52:XFD54"/>
    </sheetView>
  </sheetViews>
  <sheetFormatPr defaultRowHeight="15" x14ac:dyDescent="0.25"/>
  <cols>
    <col min="1" max="1" width="26.42578125" bestFit="1" customWidth="1"/>
    <col min="2" max="2" width="11.5703125" bestFit="1" customWidth="1"/>
    <col min="3" max="3" width="12" bestFit="1" customWidth="1"/>
    <col min="4" max="4" width="12.28515625" customWidth="1"/>
    <col min="5" max="5" width="31.85546875" customWidth="1"/>
  </cols>
  <sheetData>
    <row r="1" spans="1:5" s="1" customFormat="1" ht="15.75" x14ac:dyDescent="0.25">
      <c r="A1" s="25" t="s">
        <v>6</v>
      </c>
      <c r="B1" s="25"/>
      <c r="C1" s="25"/>
      <c r="D1" s="25"/>
      <c r="E1" s="3"/>
    </row>
    <row r="2" spans="1:5" s="1" customFormat="1" ht="15.75" x14ac:dyDescent="0.25">
      <c r="A2" s="8" t="s">
        <v>1046</v>
      </c>
      <c r="B2" s="9"/>
      <c r="C2" s="9"/>
      <c r="D2" s="9"/>
      <c r="E2" s="10"/>
    </row>
    <row r="3" spans="1:5" s="1" customForma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1" t="s">
        <v>22</v>
      </c>
      <c r="B4" s="11" t="s">
        <v>930</v>
      </c>
      <c r="C4" s="12">
        <v>169.23</v>
      </c>
      <c r="D4" s="11" t="s">
        <v>931</v>
      </c>
      <c r="E4" s="11" t="s">
        <v>932</v>
      </c>
    </row>
    <row r="5" spans="1:5" x14ac:dyDescent="0.25">
      <c r="A5" s="11" t="s">
        <v>12</v>
      </c>
      <c r="B5" s="11" t="s">
        <v>933</v>
      </c>
      <c r="C5" s="12">
        <v>361.52</v>
      </c>
      <c r="D5" s="11" t="s">
        <v>931</v>
      </c>
      <c r="E5" s="11" t="s">
        <v>934</v>
      </c>
    </row>
    <row r="6" spans="1:5" x14ac:dyDescent="0.25">
      <c r="A6" s="11" t="s">
        <v>7</v>
      </c>
      <c r="B6" s="11" t="s">
        <v>935</v>
      </c>
      <c r="C6" s="12">
        <v>80.819999999999993</v>
      </c>
      <c r="D6" s="11" t="s">
        <v>931</v>
      </c>
      <c r="E6" s="11" t="s">
        <v>936</v>
      </c>
    </row>
    <row r="7" spans="1:5" x14ac:dyDescent="0.25">
      <c r="A7" s="11" t="s">
        <v>23</v>
      </c>
      <c r="B7" s="11" t="s">
        <v>988</v>
      </c>
      <c r="C7" s="12">
        <v>16453</v>
      </c>
      <c r="D7" s="11" t="s">
        <v>931</v>
      </c>
      <c r="E7" s="11" t="s">
        <v>989</v>
      </c>
    </row>
    <row r="8" spans="1:5" x14ac:dyDescent="0.25">
      <c r="A8" s="11" t="s">
        <v>18</v>
      </c>
      <c r="B8" s="11" t="s">
        <v>990</v>
      </c>
      <c r="C8" s="12">
        <v>4275.72</v>
      </c>
      <c r="D8" s="11" t="s">
        <v>931</v>
      </c>
      <c r="E8" s="11" t="s">
        <v>991</v>
      </c>
    </row>
    <row r="9" spans="1:5" x14ac:dyDescent="0.25">
      <c r="A9" s="11" t="s">
        <v>17</v>
      </c>
      <c r="B9" s="11" t="s">
        <v>992</v>
      </c>
      <c r="C9" s="12">
        <v>5988.87</v>
      </c>
      <c r="D9" s="11" t="s">
        <v>931</v>
      </c>
      <c r="E9" s="11" t="s">
        <v>993</v>
      </c>
    </row>
    <row r="10" spans="1:5" x14ac:dyDescent="0.25">
      <c r="A10" s="11" t="s">
        <v>15</v>
      </c>
      <c r="B10" s="11" t="s">
        <v>937</v>
      </c>
      <c r="C10" s="12">
        <v>45.58</v>
      </c>
      <c r="D10" s="11" t="s">
        <v>931</v>
      </c>
      <c r="E10" s="11" t="s">
        <v>938</v>
      </c>
    </row>
    <row r="11" spans="1:5" x14ac:dyDescent="0.25">
      <c r="A11" s="11" t="s">
        <v>14</v>
      </c>
      <c r="B11" s="11" t="s">
        <v>949</v>
      </c>
      <c r="C11" s="12">
        <v>23</v>
      </c>
      <c r="D11" s="11" t="s">
        <v>931</v>
      </c>
      <c r="E11" s="11" t="s">
        <v>950</v>
      </c>
    </row>
    <row r="12" spans="1:5" x14ac:dyDescent="0.25">
      <c r="A12" s="11" t="s">
        <v>10</v>
      </c>
      <c r="B12" s="11" t="s">
        <v>951</v>
      </c>
      <c r="C12" s="12">
        <v>312</v>
      </c>
      <c r="D12" s="11" t="s">
        <v>931</v>
      </c>
      <c r="E12" s="11" t="s">
        <v>952</v>
      </c>
    </row>
    <row r="13" spans="1:5" x14ac:dyDescent="0.25">
      <c r="A13" s="11" t="s">
        <v>953</v>
      </c>
      <c r="B13" s="11" t="s">
        <v>954</v>
      </c>
      <c r="C13" s="12">
        <v>419.08</v>
      </c>
      <c r="D13" s="11" t="s">
        <v>931</v>
      </c>
      <c r="E13" s="11" t="s">
        <v>955</v>
      </c>
    </row>
    <row r="14" spans="1:5" x14ac:dyDescent="0.25">
      <c r="A14" s="11" t="s">
        <v>956</v>
      </c>
      <c r="B14" s="11" t="s">
        <v>957</v>
      </c>
      <c r="C14" s="12">
        <v>7.99</v>
      </c>
      <c r="D14" s="11" t="s">
        <v>931</v>
      </c>
      <c r="E14" s="11" t="s">
        <v>958</v>
      </c>
    </row>
    <row r="15" spans="1:5" x14ac:dyDescent="0.25">
      <c r="A15" s="11" t="s">
        <v>448</v>
      </c>
      <c r="B15" s="11" t="s">
        <v>959</v>
      </c>
      <c r="C15" s="12">
        <v>6</v>
      </c>
      <c r="D15" s="11" t="s">
        <v>931</v>
      </c>
      <c r="E15" s="11" t="s">
        <v>960</v>
      </c>
    </row>
    <row r="16" spans="1:5" x14ac:dyDescent="0.25">
      <c r="A16" s="11" t="s">
        <v>451</v>
      </c>
      <c r="B16" s="11" t="s">
        <v>961</v>
      </c>
      <c r="C16" s="12">
        <v>12.18</v>
      </c>
      <c r="D16" s="11" t="s">
        <v>931</v>
      </c>
      <c r="E16" s="11" t="s">
        <v>962</v>
      </c>
    </row>
    <row r="17" spans="1:5" x14ac:dyDescent="0.25">
      <c r="A17" s="11" t="s">
        <v>451</v>
      </c>
      <c r="B17" s="11" t="s">
        <v>963</v>
      </c>
      <c r="C17" s="12">
        <v>10.98</v>
      </c>
      <c r="D17" s="11" t="s">
        <v>931</v>
      </c>
      <c r="E17" s="11" t="s">
        <v>964</v>
      </c>
    </row>
    <row r="18" spans="1:5" x14ac:dyDescent="0.25">
      <c r="A18" s="11" t="s">
        <v>451</v>
      </c>
      <c r="B18" s="11" t="s">
        <v>965</v>
      </c>
      <c r="C18" s="12">
        <v>16.98</v>
      </c>
      <c r="D18" s="11" t="s">
        <v>931</v>
      </c>
      <c r="E18" s="11" t="s">
        <v>966</v>
      </c>
    </row>
    <row r="19" spans="1:5" x14ac:dyDescent="0.25">
      <c r="A19" s="11" t="s">
        <v>451</v>
      </c>
      <c r="B19" s="11" t="s">
        <v>967</v>
      </c>
      <c r="C19" s="12">
        <v>63.94</v>
      </c>
      <c r="D19" s="11" t="s">
        <v>931</v>
      </c>
      <c r="E19" s="11" t="s">
        <v>968</v>
      </c>
    </row>
    <row r="20" spans="1:5" x14ac:dyDescent="0.25">
      <c r="A20" s="11" t="s">
        <v>451</v>
      </c>
      <c r="B20" s="11" t="s">
        <v>969</v>
      </c>
      <c r="C20" s="12">
        <v>11.66</v>
      </c>
      <c r="D20" s="11" t="s">
        <v>931</v>
      </c>
      <c r="E20" s="11" t="s">
        <v>970</v>
      </c>
    </row>
    <row r="21" spans="1:5" x14ac:dyDescent="0.25">
      <c r="A21" s="11" t="s">
        <v>451</v>
      </c>
      <c r="B21" s="11" t="s">
        <v>971</v>
      </c>
      <c r="C21" s="12">
        <v>3.92</v>
      </c>
      <c r="D21" s="11" t="s">
        <v>931</v>
      </c>
      <c r="E21" s="11" t="s">
        <v>972</v>
      </c>
    </row>
    <row r="22" spans="1:5" x14ac:dyDescent="0.25">
      <c r="A22" s="11" t="s">
        <v>973</v>
      </c>
      <c r="B22" s="11" t="s">
        <v>974</v>
      </c>
      <c r="C22" s="12">
        <v>13.26</v>
      </c>
      <c r="D22" s="11" t="s">
        <v>931</v>
      </c>
      <c r="E22" s="11" t="s">
        <v>975</v>
      </c>
    </row>
    <row r="23" spans="1:5" x14ac:dyDescent="0.25">
      <c r="A23" s="11" t="s">
        <v>982</v>
      </c>
      <c r="B23" s="11" t="s">
        <v>983</v>
      </c>
      <c r="C23" s="12">
        <v>40000</v>
      </c>
      <c r="D23" s="11" t="s">
        <v>931</v>
      </c>
      <c r="E23" s="11" t="s">
        <v>984</v>
      </c>
    </row>
    <row r="24" spans="1:5" x14ac:dyDescent="0.25">
      <c r="A24" s="11" t="s">
        <v>12</v>
      </c>
      <c r="B24" s="11" t="s">
        <v>985</v>
      </c>
      <c r="C24" s="12">
        <v>32.049999999999997</v>
      </c>
      <c r="D24" s="11" t="s">
        <v>931</v>
      </c>
      <c r="E24" s="11" t="s">
        <v>986</v>
      </c>
    </row>
    <row r="25" spans="1:5" x14ac:dyDescent="0.25">
      <c r="A25" s="11" t="s">
        <v>9</v>
      </c>
      <c r="B25" s="11" t="s">
        <v>994</v>
      </c>
      <c r="C25" s="12">
        <v>250.36</v>
      </c>
      <c r="D25" s="11" t="s">
        <v>931</v>
      </c>
      <c r="E25" s="11" t="s">
        <v>995</v>
      </c>
    </row>
    <row r="26" spans="1:5" x14ac:dyDescent="0.25">
      <c r="A26" s="11" t="s">
        <v>15</v>
      </c>
      <c r="B26" s="11" t="s">
        <v>996</v>
      </c>
      <c r="C26" s="12">
        <v>20.440000000000001</v>
      </c>
      <c r="D26" s="11" t="s">
        <v>931</v>
      </c>
      <c r="E26" s="11" t="s">
        <v>997</v>
      </c>
    </row>
    <row r="27" spans="1:5" x14ac:dyDescent="0.25">
      <c r="A27" s="11" t="s">
        <v>466</v>
      </c>
      <c r="B27" s="11" t="s">
        <v>1003</v>
      </c>
      <c r="C27" s="12">
        <v>36</v>
      </c>
      <c r="D27" s="11" t="s">
        <v>931</v>
      </c>
      <c r="E27" s="11" t="s">
        <v>1004</v>
      </c>
    </row>
    <row r="28" spans="1:5" x14ac:dyDescent="0.25">
      <c r="A28" s="11" t="s">
        <v>7</v>
      </c>
      <c r="B28" s="11" t="s">
        <v>1005</v>
      </c>
      <c r="C28" s="12">
        <v>133.83000000000001</v>
      </c>
      <c r="D28" s="11" t="s">
        <v>931</v>
      </c>
      <c r="E28" s="11" t="s">
        <v>758</v>
      </c>
    </row>
    <row r="29" spans="1:5" x14ac:dyDescent="0.25">
      <c r="A29" s="11" t="s">
        <v>220</v>
      </c>
      <c r="B29" s="11" t="s">
        <v>1006</v>
      </c>
      <c r="C29" s="12">
        <v>90</v>
      </c>
      <c r="D29" s="11" t="s">
        <v>931</v>
      </c>
      <c r="E29" s="11" t="s">
        <v>1007</v>
      </c>
    </row>
    <row r="30" spans="1:5" x14ac:dyDescent="0.25">
      <c r="A30" s="11" t="s">
        <v>13</v>
      </c>
      <c r="B30" s="11" t="s">
        <v>1008</v>
      </c>
      <c r="C30" s="12">
        <v>292.38</v>
      </c>
      <c r="D30" s="11" t="s">
        <v>931</v>
      </c>
      <c r="E30" s="11" t="s">
        <v>1009</v>
      </c>
    </row>
    <row r="31" spans="1:5" x14ac:dyDescent="0.25">
      <c r="A31" s="11" t="s">
        <v>1010</v>
      </c>
      <c r="B31" s="11" t="s">
        <v>1011</v>
      </c>
      <c r="C31" s="12">
        <v>540</v>
      </c>
      <c r="D31" s="11" t="s">
        <v>931</v>
      </c>
      <c r="E31" s="11" t="s">
        <v>1012</v>
      </c>
    </row>
    <row r="32" spans="1:5" x14ac:dyDescent="0.25">
      <c r="A32" s="11" t="s">
        <v>654</v>
      </c>
      <c r="B32" s="11" t="s">
        <v>1013</v>
      </c>
      <c r="C32" s="12">
        <v>269.45999999999998</v>
      </c>
      <c r="D32" s="11" t="s">
        <v>931</v>
      </c>
      <c r="E32" s="11" t="s">
        <v>1014</v>
      </c>
    </row>
    <row r="33" spans="1:5" x14ac:dyDescent="0.25">
      <c r="A33" s="11" t="s">
        <v>225</v>
      </c>
      <c r="B33" s="11" t="s">
        <v>1020</v>
      </c>
      <c r="C33" s="12">
        <v>894</v>
      </c>
      <c r="D33" s="11" t="s">
        <v>931</v>
      </c>
      <c r="E33" s="11" t="s">
        <v>1021</v>
      </c>
    </row>
    <row r="34" spans="1:5" x14ac:dyDescent="0.25">
      <c r="A34" s="11" t="s">
        <v>241</v>
      </c>
      <c r="B34" s="11" t="s">
        <v>1022</v>
      </c>
      <c r="C34" s="12">
        <v>437.57</v>
      </c>
      <c r="D34" s="11" t="s">
        <v>931</v>
      </c>
      <c r="E34" s="11" t="s">
        <v>1023</v>
      </c>
    </row>
    <row r="35" spans="1:5" x14ac:dyDescent="0.25">
      <c r="A35" s="11" t="s">
        <v>547</v>
      </c>
      <c r="B35" s="11" t="s">
        <v>1024</v>
      </c>
      <c r="C35" s="12">
        <v>589.5</v>
      </c>
      <c r="D35" s="11" t="s">
        <v>931</v>
      </c>
      <c r="E35" s="11" t="s">
        <v>1025</v>
      </c>
    </row>
    <row r="36" spans="1:5" x14ac:dyDescent="0.25">
      <c r="A36" s="11" t="s">
        <v>289</v>
      </c>
      <c r="B36" s="11" t="s">
        <v>1026</v>
      </c>
      <c r="C36" s="12">
        <v>4038</v>
      </c>
      <c r="D36" s="11" t="s">
        <v>931</v>
      </c>
      <c r="E36" s="11" t="s">
        <v>1027</v>
      </c>
    </row>
    <row r="37" spans="1:5" x14ac:dyDescent="0.25">
      <c r="A37" s="11" t="s">
        <v>1028</v>
      </c>
      <c r="B37" s="11" t="s">
        <v>1029</v>
      </c>
      <c r="C37" s="12">
        <v>59.76</v>
      </c>
      <c r="D37" s="11" t="s">
        <v>931</v>
      </c>
      <c r="E37" s="11" t="s">
        <v>1030</v>
      </c>
    </row>
    <row r="38" spans="1:5" x14ac:dyDescent="0.25">
      <c r="A38" s="11" t="s">
        <v>1031</v>
      </c>
      <c r="B38" s="11" t="s">
        <v>1032</v>
      </c>
      <c r="C38" s="12">
        <v>20</v>
      </c>
      <c r="D38" s="11" t="s">
        <v>931</v>
      </c>
      <c r="E38" s="11" t="s">
        <v>1033</v>
      </c>
    </row>
    <row r="39" spans="1:5" x14ac:dyDescent="0.25">
      <c r="A39" s="11" t="s">
        <v>1034</v>
      </c>
      <c r="B39" s="11" t="s">
        <v>1035</v>
      </c>
      <c r="C39" s="12">
        <v>36</v>
      </c>
      <c r="D39" s="11" t="s">
        <v>931</v>
      </c>
      <c r="E39" s="11" t="s">
        <v>1036</v>
      </c>
    </row>
    <row r="40" spans="1:5" x14ac:dyDescent="0.25">
      <c r="A40" s="11" t="s">
        <v>1043</v>
      </c>
      <c r="B40" s="11" t="s">
        <v>1044</v>
      </c>
      <c r="C40" s="12">
        <v>302.5</v>
      </c>
      <c r="D40" s="11" t="s">
        <v>931</v>
      </c>
      <c r="E40" s="11" t="s">
        <v>1045</v>
      </c>
    </row>
    <row r="41" spans="1:5" x14ac:dyDescent="0.25">
      <c r="A41" s="11" t="s">
        <v>150</v>
      </c>
      <c r="B41" s="11" t="s">
        <v>1049</v>
      </c>
      <c r="C41" s="12">
        <v>13.8</v>
      </c>
      <c r="D41" s="11" t="s">
        <v>931</v>
      </c>
      <c r="E41" s="11" t="s">
        <v>1050</v>
      </c>
    </row>
    <row r="42" spans="1:5" x14ac:dyDescent="0.25">
      <c r="A42" s="11" t="s">
        <v>297</v>
      </c>
      <c r="B42" s="11" t="s">
        <v>1051</v>
      </c>
      <c r="C42" s="12">
        <v>20.3</v>
      </c>
      <c r="D42" s="11" t="s">
        <v>931</v>
      </c>
      <c r="E42" s="11" t="s">
        <v>1052</v>
      </c>
    </row>
    <row r="43" spans="1:5" x14ac:dyDescent="0.25">
      <c r="A43" s="11" t="s">
        <v>22</v>
      </c>
      <c r="B43" s="11" t="s">
        <v>1053</v>
      </c>
      <c r="C43" s="12">
        <v>121.04</v>
      </c>
      <c r="D43" s="11" t="s">
        <v>931</v>
      </c>
      <c r="E43" s="11" t="s">
        <v>1054</v>
      </c>
    </row>
    <row r="44" spans="1:5" x14ac:dyDescent="0.25">
      <c r="A44" s="11" t="s">
        <v>7</v>
      </c>
      <c r="B44" s="11" t="s">
        <v>1055</v>
      </c>
      <c r="C44" s="12">
        <v>164.38</v>
      </c>
      <c r="D44" s="11" t="s">
        <v>931</v>
      </c>
      <c r="E44" s="11" t="s">
        <v>1056</v>
      </c>
    </row>
    <row r="45" spans="1:5" x14ac:dyDescent="0.25">
      <c r="A45" s="11" t="s">
        <v>1057</v>
      </c>
      <c r="B45" s="11" t="s">
        <v>1058</v>
      </c>
      <c r="C45" s="12">
        <v>351.53</v>
      </c>
      <c r="D45" s="11" t="s">
        <v>931</v>
      </c>
      <c r="E45" s="11" t="s">
        <v>1059</v>
      </c>
    </row>
    <row r="46" spans="1:5" x14ac:dyDescent="0.25">
      <c r="A46" s="11" t="s">
        <v>93</v>
      </c>
      <c r="B46" s="11" t="s">
        <v>1063</v>
      </c>
      <c r="C46" s="12">
        <v>6.99</v>
      </c>
      <c r="D46" s="11" t="s">
        <v>931</v>
      </c>
      <c r="E46" s="11" t="s">
        <v>1064</v>
      </c>
    </row>
    <row r="47" spans="1:5" x14ac:dyDescent="0.25">
      <c r="A47" s="11" t="s">
        <v>1065</v>
      </c>
      <c r="B47" s="11" t="s">
        <v>1066</v>
      </c>
      <c r="C47" s="12">
        <v>300</v>
      </c>
      <c r="D47" s="11" t="s">
        <v>931</v>
      </c>
      <c r="E47" s="11" t="s">
        <v>1067</v>
      </c>
    </row>
    <row r="48" spans="1:5" x14ac:dyDescent="0.25">
      <c r="A48" s="11"/>
      <c r="B48" s="11"/>
      <c r="C48" s="12"/>
      <c r="D48" s="11"/>
      <c r="E48" s="11"/>
    </row>
    <row r="49" spans="1:5" x14ac:dyDescent="0.25">
      <c r="A49" s="24" t="s">
        <v>20</v>
      </c>
      <c r="B49" s="7"/>
      <c r="C49" s="12">
        <f>SUM(C4:C47)</f>
        <v>77295.620000000024</v>
      </c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2" t="s">
        <v>4</v>
      </c>
      <c r="B52" s="2"/>
      <c r="C52" s="17" t="s">
        <v>5</v>
      </c>
      <c r="D52" s="7"/>
      <c r="E52" s="7"/>
    </row>
    <row r="53" spans="1:5" x14ac:dyDescent="0.25">
      <c r="A53" s="2"/>
      <c r="B53" s="2"/>
      <c r="C53" s="17"/>
      <c r="D53" s="7"/>
      <c r="E53" s="7"/>
    </row>
    <row r="54" spans="1:5" x14ac:dyDescent="0.25">
      <c r="A54" s="2" t="s">
        <v>4</v>
      </c>
      <c r="B54" s="2"/>
      <c r="C54" s="17" t="s">
        <v>5</v>
      </c>
      <c r="D54" s="7"/>
      <c r="E54" s="7"/>
    </row>
  </sheetData>
  <mergeCells count="1">
    <mergeCell ref="A1:D1"/>
  </mergeCells>
  <pageMargins left="0.7" right="0.7" top="0.75" bottom="0.75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AF4E-8FF2-43B7-9E83-F2ED03F79670}">
  <dimension ref="A1:E25"/>
  <sheetViews>
    <sheetView view="pageBreakPreview" zoomScaleNormal="100" zoomScaleSheetLayoutView="100" workbookViewId="0">
      <selection sqref="A1:XFD3"/>
    </sheetView>
  </sheetViews>
  <sheetFormatPr defaultColWidth="8.85546875" defaultRowHeight="15" x14ac:dyDescent="0.25"/>
  <cols>
    <col min="1" max="1" width="26.42578125" bestFit="1" customWidth="1"/>
    <col min="2" max="2" width="11.5703125" bestFit="1" customWidth="1"/>
    <col min="3" max="3" width="11.28515625" bestFit="1" customWidth="1"/>
    <col min="4" max="4" width="12.28515625" customWidth="1"/>
    <col min="5" max="5" width="31.28515625" customWidth="1"/>
  </cols>
  <sheetData>
    <row r="1" spans="1:5" s="1" customFormat="1" ht="15.75" x14ac:dyDescent="0.25">
      <c r="A1" s="25" t="s">
        <v>11</v>
      </c>
      <c r="B1" s="25"/>
      <c r="C1" s="25"/>
      <c r="D1" s="25"/>
      <c r="E1" s="3"/>
    </row>
    <row r="2" spans="1:5" s="1" customFormat="1" ht="15.75" x14ac:dyDescent="0.25">
      <c r="A2" s="8" t="s">
        <v>1046</v>
      </c>
      <c r="B2" s="9"/>
      <c r="C2" s="9"/>
      <c r="D2" s="9"/>
      <c r="E2" s="10"/>
    </row>
    <row r="3" spans="1:5" s="1" customForma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1" t="s">
        <v>19</v>
      </c>
      <c r="B4" s="11" t="s">
        <v>939</v>
      </c>
      <c r="C4" s="12">
        <v>277.18</v>
      </c>
      <c r="D4" s="11" t="s">
        <v>931</v>
      </c>
      <c r="E4" s="11" t="s">
        <v>940</v>
      </c>
    </row>
    <row r="5" spans="1:5" x14ac:dyDescent="0.25">
      <c r="A5" s="11" t="s">
        <v>19</v>
      </c>
      <c r="B5" s="11" t="s">
        <v>941</v>
      </c>
      <c r="C5" s="12">
        <v>247.37</v>
      </c>
      <c r="D5" s="11" t="s">
        <v>931</v>
      </c>
      <c r="E5" s="11" t="s">
        <v>942</v>
      </c>
    </row>
    <row r="6" spans="1:5" x14ac:dyDescent="0.25">
      <c r="A6" s="11" t="s">
        <v>943</v>
      </c>
      <c r="B6" s="11" t="s">
        <v>944</v>
      </c>
      <c r="C6" s="12">
        <v>150</v>
      </c>
      <c r="D6" s="11" t="s">
        <v>931</v>
      </c>
      <c r="E6" s="11" t="s">
        <v>945</v>
      </c>
    </row>
    <row r="7" spans="1:5" x14ac:dyDescent="0.25">
      <c r="A7" s="11" t="s">
        <v>946</v>
      </c>
      <c r="B7" s="11" t="s">
        <v>947</v>
      </c>
      <c r="C7" s="12">
        <v>150</v>
      </c>
      <c r="D7" s="11" t="s">
        <v>931</v>
      </c>
      <c r="E7" s="11" t="s">
        <v>948</v>
      </c>
    </row>
    <row r="8" spans="1:5" x14ac:dyDescent="0.25">
      <c r="A8" s="11" t="s">
        <v>976</v>
      </c>
      <c r="B8" s="11" t="s">
        <v>977</v>
      </c>
      <c r="C8" s="12">
        <v>150</v>
      </c>
      <c r="D8" s="11" t="s">
        <v>931</v>
      </c>
      <c r="E8" s="11" t="s">
        <v>978</v>
      </c>
    </row>
    <row r="9" spans="1:5" x14ac:dyDescent="0.25">
      <c r="A9" s="11" t="s">
        <v>979</v>
      </c>
      <c r="B9" s="11" t="s">
        <v>980</v>
      </c>
      <c r="C9" s="12">
        <v>50</v>
      </c>
      <c r="D9" s="11" t="s">
        <v>931</v>
      </c>
      <c r="E9" s="11" t="s">
        <v>981</v>
      </c>
    </row>
    <row r="10" spans="1:5" x14ac:dyDescent="0.25">
      <c r="A10" s="11" t="s">
        <v>1068</v>
      </c>
      <c r="B10" s="11" t="s">
        <v>987</v>
      </c>
      <c r="C10" s="12">
        <v>618.35</v>
      </c>
      <c r="D10" s="11" t="s">
        <v>931</v>
      </c>
      <c r="E10" s="11" t="s">
        <v>1069</v>
      </c>
    </row>
    <row r="11" spans="1:5" x14ac:dyDescent="0.25">
      <c r="A11" s="11" t="s">
        <v>998</v>
      </c>
      <c r="B11" s="11" t="s">
        <v>999</v>
      </c>
      <c r="C11" s="12">
        <v>150</v>
      </c>
      <c r="D11" s="11" t="s">
        <v>931</v>
      </c>
      <c r="E11" s="11" t="s">
        <v>1000</v>
      </c>
    </row>
    <row r="12" spans="1:5" x14ac:dyDescent="0.25">
      <c r="A12" s="11" t="s">
        <v>19</v>
      </c>
      <c r="B12" s="11" t="s">
        <v>1001</v>
      </c>
      <c r="C12" s="12">
        <v>490.78</v>
      </c>
      <c r="D12" s="11" t="s">
        <v>931</v>
      </c>
      <c r="E12" s="11" t="s">
        <v>1002</v>
      </c>
    </row>
    <row r="13" spans="1:5" x14ac:dyDescent="0.25">
      <c r="A13" s="11" t="s">
        <v>162</v>
      </c>
      <c r="B13" s="11" t="s">
        <v>1015</v>
      </c>
      <c r="C13" s="12">
        <v>16.989999999999998</v>
      </c>
      <c r="D13" s="11" t="s">
        <v>931</v>
      </c>
      <c r="E13" s="11" t="s">
        <v>1016</v>
      </c>
    </row>
    <row r="14" spans="1:5" x14ac:dyDescent="0.25">
      <c r="A14" s="11" t="s">
        <v>1017</v>
      </c>
      <c r="B14" s="11" t="s">
        <v>1018</v>
      </c>
      <c r="C14" s="12">
        <v>36.6</v>
      </c>
      <c r="D14" s="11" t="s">
        <v>931</v>
      </c>
      <c r="E14" s="11" t="s">
        <v>1019</v>
      </c>
    </row>
    <row r="15" spans="1:5" x14ac:dyDescent="0.25">
      <c r="A15" s="11" t="s">
        <v>1037</v>
      </c>
      <c r="B15" s="11" t="s">
        <v>1038</v>
      </c>
      <c r="C15" s="12">
        <v>150</v>
      </c>
      <c r="D15" s="11" t="s">
        <v>931</v>
      </c>
      <c r="E15" s="11" t="s">
        <v>1039</v>
      </c>
    </row>
    <row r="16" spans="1:5" x14ac:dyDescent="0.25">
      <c r="A16" s="11" t="s">
        <v>1040</v>
      </c>
      <c r="B16" s="11" t="s">
        <v>1041</v>
      </c>
      <c r="C16" s="12">
        <v>50</v>
      </c>
      <c r="D16" s="11" t="s">
        <v>931</v>
      </c>
      <c r="E16" s="11" t="s">
        <v>1042</v>
      </c>
    </row>
    <row r="17" spans="1:5" x14ac:dyDescent="0.25">
      <c r="A17" s="11" t="s">
        <v>7</v>
      </c>
      <c r="B17" s="11" t="s">
        <v>1047</v>
      </c>
      <c r="C17" s="12">
        <v>89.46</v>
      </c>
      <c r="D17" s="11" t="s">
        <v>931</v>
      </c>
      <c r="E17" s="11" t="s">
        <v>1048</v>
      </c>
    </row>
    <row r="18" spans="1:5" x14ac:dyDescent="0.25">
      <c r="A18" s="11" t="s">
        <v>1060</v>
      </c>
      <c r="B18" s="11" t="s">
        <v>1061</v>
      </c>
      <c r="C18" s="12">
        <v>384</v>
      </c>
      <c r="D18" s="11" t="s">
        <v>931</v>
      </c>
      <c r="E18" s="11" t="s">
        <v>1062</v>
      </c>
    </row>
    <row r="19" spans="1:5" x14ac:dyDescent="0.25">
      <c r="A19" s="11"/>
      <c r="B19" s="11"/>
      <c r="C19" s="12"/>
      <c r="D19" s="11"/>
      <c r="E19" s="11"/>
    </row>
    <row r="20" spans="1:5" x14ac:dyDescent="0.25">
      <c r="A20" s="7"/>
      <c r="B20" s="7"/>
      <c r="C20" s="12">
        <f>SUM(C4:C19)</f>
        <v>3010.73</v>
      </c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2" t="s">
        <v>4</v>
      </c>
      <c r="B22" s="2"/>
      <c r="C22" s="17" t="s">
        <v>5</v>
      </c>
      <c r="D22" s="7"/>
      <c r="E22" s="7"/>
    </row>
    <row r="23" spans="1:5" x14ac:dyDescent="0.25">
      <c r="A23" s="2"/>
      <c r="B23" s="2"/>
      <c r="C23" s="17"/>
      <c r="D23" s="7"/>
      <c r="E23" s="7"/>
    </row>
    <row r="24" spans="1:5" x14ac:dyDescent="0.25">
      <c r="A24" s="2" t="s">
        <v>4</v>
      </c>
      <c r="B24" s="2"/>
      <c r="C24" s="17" t="s">
        <v>5</v>
      </c>
      <c r="D24" s="7"/>
      <c r="E24" s="7"/>
    </row>
    <row r="25" spans="1:5" x14ac:dyDescent="0.25">
      <c r="A25" s="7"/>
      <c r="B25" s="7"/>
      <c r="C25" s="7"/>
      <c r="D25" s="7"/>
      <c r="E25" s="7"/>
    </row>
  </sheetData>
  <mergeCells count="1">
    <mergeCell ref="A1:D1"/>
  </mergeCells>
  <pageMargins left="0.7" right="0.7" top="0.75" bottom="0.75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CF6C-152C-4DD8-A918-F93B85F33844}">
  <dimension ref="A1:E40"/>
  <sheetViews>
    <sheetView view="pageBreakPreview" topLeftCell="A9" zoomScaleNormal="100" zoomScaleSheetLayoutView="100" workbookViewId="0">
      <selection activeCell="E26" sqref="E26"/>
    </sheetView>
  </sheetViews>
  <sheetFormatPr defaultRowHeight="15" x14ac:dyDescent="0.25"/>
  <cols>
    <col min="1" max="1" width="29.42578125" bestFit="1" customWidth="1"/>
    <col min="2" max="2" width="12.28515625" bestFit="1" customWidth="1"/>
    <col min="3" max="3" width="12.42578125" style="15" bestFit="1" customWidth="1"/>
    <col min="4" max="4" width="14.42578125" bestFit="1" customWidth="1"/>
    <col min="5" max="5" width="32.28515625" customWidth="1"/>
  </cols>
  <sheetData>
    <row r="1" spans="1:5" s="1" customFormat="1" ht="15.75" x14ac:dyDescent="0.25">
      <c r="A1" s="25" t="s">
        <v>6</v>
      </c>
      <c r="B1" s="25"/>
      <c r="C1" s="25"/>
      <c r="D1" s="25"/>
      <c r="E1" s="3"/>
    </row>
    <row r="2" spans="1:5" s="1" customFormat="1" ht="15.75" x14ac:dyDescent="0.25">
      <c r="A2" s="8" t="s">
        <v>1155</v>
      </c>
      <c r="B2" s="9"/>
      <c r="C2" s="9"/>
      <c r="D2" s="9"/>
      <c r="E2" s="10"/>
    </row>
    <row r="3" spans="1:5" s="1" customForma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1" t="s">
        <v>10</v>
      </c>
      <c r="B4" s="11" t="s">
        <v>1084</v>
      </c>
      <c r="C4" s="12">
        <v>312</v>
      </c>
      <c r="D4" s="11" t="s">
        <v>1071</v>
      </c>
      <c r="E4" s="11" t="s">
        <v>1085</v>
      </c>
    </row>
    <row r="5" spans="1:5" x14ac:dyDescent="0.25">
      <c r="A5" s="11" t="s">
        <v>15</v>
      </c>
      <c r="B5" s="11" t="s">
        <v>1070</v>
      </c>
      <c r="C5" s="12">
        <v>29.68</v>
      </c>
      <c r="D5" s="11" t="s">
        <v>1071</v>
      </c>
      <c r="E5" s="11" t="s">
        <v>1072</v>
      </c>
    </row>
    <row r="6" spans="1:5" x14ac:dyDescent="0.25">
      <c r="A6" s="11" t="s">
        <v>451</v>
      </c>
      <c r="B6" s="11" t="s">
        <v>1073</v>
      </c>
      <c r="C6" s="12">
        <v>18.32</v>
      </c>
      <c r="D6" s="11" t="s">
        <v>1071</v>
      </c>
      <c r="E6" s="11" t="s">
        <v>1074</v>
      </c>
    </row>
    <row r="7" spans="1:5" x14ac:dyDescent="0.25">
      <c r="A7" s="11" t="s">
        <v>167</v>
      </c>
      <c r="B7" s="11" t="s">
        <v>1079</v>
      </c>
      <c r="C7" s="12">
        <v>32.96</v>
      </c>
      <c r="D7" s="11" t="s">
        <v>1071</v>
      </c>
      <c r="E7" s="11" t="s">
        <v>1080</v>
      </c>
    </row>
    <row r="8" spans="1:5" x14ac:dyDescent="0.25">
      <c r="A8" s="11" t="s">
        <v>1081</v>
      </c>
      <c r="B8" s="11" t="s">
        <v>1082</v>
      </c>
      <c r="C8" s="12">
        <v>84</v>
      </c>
      <c r="D8" s="11" t="s">
        <v>1071</v>
      </c>
      <c r="E8" s="11" t="s">
        <v>1083</v>
      </c>
    </row>
    <row r="9" spans="1:5" x14ac:dyDescent="0.25">
      <c r="A9" s="11" t="s">
        <v>18</v>
      </c>
      <c r="B9" s="11" t="s">
        <v>1095</v>
      </c>
      <c r="C9" s="12">
        <v>6948.85</v>
      </c>
      <c r="D9" s="11" t="s">
        <v>1071</v>
      </c>
      <c r="E9" s="11" t="s">
        <v>1096</v>
      </c>
    </row>
    <row r="10" spans="1:5" x14ac:dyDescent="0.25">
      <c r="A10" s="11" t="s">
        <v>17</v>
      </c>
      <c r="B10" s="11" t="s">
        <v>1097</v>
      </c>
      <c r="C10" s="12">
        <v>8058.92</v>
      </c>
      <c r="D10" s="11" t="s">
        <v>1071</v>
      </c>
      <c r="E10" s="11" t="s">
        <v>1098</v>
      </c>
    </row>
    <row r="11" spans="1:5" x14ac:dyDescent="0.25">
      <c r="A11" s="11" t="s">
        <v>14</v>
      </c>
      <c r="B11" s="11" t="s">
        <v>1091</v>
      </c>
      <c r="C11" s="12">
        <v>23</v>
      </c>
      <c r="D11" s="11" t="s">
        <v>1071</v>
      </c>
      <c r="E11" s="11" t="s">
        <v>1092</v>
      </c>
    </row>
    <row r="12" spans="1:5" x14ac:dyDescent="0.25">
      <c r="A12" s="11" t="s">
        <v>9</v>
      </c>
      <c r="B12" s="11" t="s">
        <v>1106</v>
      </c>
      <c r="C12" s="12">
        <v>250.36</v>
      </c>
      <c r="D12" s="11" t="s">
        <v>1071</v>
      </c>
      <c r="E12" s="11" t="s">
        <v>1107</v>
      </c>
    </row>
    <row r="13" spans="1:5" x14ac:dyDescent="0.25">
      <c r="A13" s="11" t="s">
        <v>12</v>
      </c>
      <c r="B13" s="11" t="s">
        <v>1108</v>
      </c>
      <c r="C13" s="12">
        <v>33.119999999999997</v>
      </c>
      <c r="D13" s="11" t="s">
        <v>1071</v>
      </c>
      <c r="E13" s="11" t="s">
        <v>1109</v>
      </c>
    </row>
    <row r="14" spans="1:5" x14ac:dyDescent="0.25">
      <c r="A14" s="11" t="s">
        <v>23</v>
      </c>
      <c r="B14" s="11" t="s">
        <v>1093</v>
      </c>
      <c r="C14" s="12">
        <v>20906.830000000002</v>
      </c>
      <c r="D14" s="11" t="s">
        <v>1071</v>
      </c>
      <c r="E14" s="11" t="s">
        <v>1094</v>
      </c>
    </row>
    <row r="15" spans="1:5" x14ac:dyDescent="0.25">
      <c r="A15" s="11" t="s">
        <v>22</v>
      </c>
      <c r="B15" s="11" t="s">
        <v>1099</v>
      </c>
      <c r="C15" s="12">
        <v>583.79</v>
      </c>
      <c r="D15" s="11" t="s">
        <v>1071</v>
      </c>
      <c r="E15" s="11" t="s">
        <v>1100</v>
      </c>
    </row>
    <row r="16" spans="1:5" x14ac:dyDescent="0.25">
      <c r="A16" s="11" t="s">
        <v>15</v>
      </c>
      <c r="B16" s="11" t="s">
        <v>1112</v>
      </c>
      <c r="C16" s="12">
        <v>33.46</v>
      </c>
      <c r="D16" s="11" t="s">
        <v>1071</v>
      </c>
      <c r="E16" s="11" t="s">
        <v>1113</v>
      </c>
    </row>
    <row r="17" spans="1:5" x14ac:dyDescent="0.25">
      <c r="A17" s="11" t="s">
        <v>165</v>
      </c>
      <c r="B17" s="11" t="s">
        <v>1151</v>
      </c>
      <c r="C17" s="12">
        <v>100</v>
      </c>
      <c r="D17" s="11" t="s">
        <v>1071</v>
      </c>
      <c r="E17" s="11" t="s">
        <v>1114</v>
      </c>
    </row>
    <row r="18" spans="1:5" x14ac:dyDescent="0.25">
      <c r="A18" s="11" t="s">
        <v>320</v>
      </c>
      <c r="B18" s="11" t="s">
        <v>1115</v>
      </c>
      <c r="C18" s="12">
        <v>108.55</v>
      </c>
      <c r="D18" s="11" t="s">
        <v>1071</v>
      </c>
      <c r="E18" s="11" t="s">
        <v>1116</v>
      </c>
    </row>
    <row r="19" spans="1:5" x14ac:dyDescent="0.25">
      <c r="A19" s="11" t="s">
        <v>550</v>
      </c>
      <c r="B19" s="11" t="s">
        <v>1117</v>
      </c>
      <c r="C19" s="12">
        <v>491.15</v>
      </c>
      <c r="D19" s="11" t="s">
        <v>1071</v>
      </c>
      <c r="E19" s="11" t="s">
        <v>1118</v>
      </c>
    </row>
    <row r="20" spans="1:5" x14ac:dyDescent="0.25">
      <c r="A20" s="11" t="s">
        <v>871</v>
      </c>
      <c r="B20" s="11" t="s">
        <v>1119</v>
      </c>
      <c r="C20" s="12">
        <v>357</v>
      </c>
      <c r="D20" s="11" t="s">
        <v>1071</v>
      </c>
      <c r="E20" s="11" t="s">
        <v>1120</v>
      </c>
    </row>
    <row r="21" spans="1:5" x14ac:dyDescent="0.25">
      <c r="A21" s="11" t="s">
        <v>141</v>
      </c>
      <c r="B21" s="11" t="s">
        <v>1121</v>
      </c>
      <c r="C21" s="12">
        <v>40.770000000000003</v>
      </c>
      <c r="D21" s="11" t="s">
        <v>1071</v>
      </c>
      <c r="E21" s="11" t="s">
        <v>1122</v>
      </c>
    </row>
    <row r="22" spans="1:5" x14ac:dyDescent="0.25">
      <c r="A22" s="11" t="s">
        <v>1125</v>
      </c>
      <c r="B22" s="11" t="s">
        <v>1126</v>
      </c>
      <c r="C22" s="12">
        <v>197.21</v>
      </c>
      <c r="D22" s="11" t="s">
        <v>1071</v>
      </c>
      <c r="E22" s="11" t="s">
        <v>1127</v>
      </c>
    </row>
    <row r="23" spans="1:5" x14ac:dyDescent="0.25">
      <c r="A23" s="11" t="s">
        <v>13</v>
      </c>
      <c r="B23" s="11" t="s">
        <v>1128</v>
      </c>
      <c r="C23" s="12">
        <v>170.68</v>
      </c>
      <c r="D23" s="11" t="s">
        <v>1071</v>
      </c>
      <c r="E23" s="11" t="s">
        <v>1129</v>
      </c>
    </row>
    <row r="24" spans="1:5" x14ac:dyDescent="0.25">
      <c r="A24" s="11" t="s">
        <v>1130</v>
      </c>
      <c r="B24" s="11" t="s">
        <v>1131</v>
      </c>
      <c r="C24" s="12">
        <v>1500</v>
      </c>
      <c r="D24" s="11" t="s">
        <v>1071</v>
      </c>
      <c r="E24" s="11" t="s">
        <v>1132</v>
      </c>
    </row>
    <row r="25" spans="1:5" x14ac:dyDescent="0.25">
      <c r="A25" s="11" t="s">
        <v>1133</v>
      </c>
      <c r="B25" s="11" t="s">
        <v>1134</v>
      </c>
      <c r="C25" s="12">
        <v>11070</v>
      </c>
      <c r="D25" s="11" t="s">
        <v>1071</v>
      </c>
      <c r="E25" s="11" t="s">
        <v>1135</v>
      </c>
    </row>
    <row r="26" spans="1:5" x14ac:dyDescent="0.25">
      <c r="A26" s="11" t="s">
        <v>1133</v>
      </c>
      <c r="B26" s="11" t="s">
        <v>1136</v>
      </c>
      <c r="C26" s="12">
        <v>350</v>
      </c>
      <c r="D26" s="11" t="s">
        <v>1071</v>
      </c>
      <c r="E26" s="11" t="s">
        <v>1137</v>
      </c>
    </row>
    <row r="27" spans="1:5" x14ac:dyDescent="0.25">
      <c r="A27" s="11" t="s">
        <v>16</v>
      </c>
      <c r="B27" s="11" t="s">
        <v>1138</v>
      </c>
      <c r="C27" s="12">
        <v>36</v>
      </c>
      <c r="D27" s="11" t="s">
        <v>1071</v>
      </c>
      <c r="E27" s="11" t="s">
        <v>1139</v>
      </c>
    </row>
    <row r="28" spans="1:5" x14ac:dyDescent="0.25">
      <c r="A28" s="11" t="s">
        <v>1028</v>
      </c>
      <c r="B28" s="11" t="s">
        <v>1140</v>
      </c>
      <c r="C28" s="12">
        <v>30</v>
      </c>
      <c r="D28" s="11" t="s">
        <v>1071</v>
      </c>
      <c r="E28" s="11" t="s">
        <v>1141</v>
      </c>
    </row>
    <row r="29" spans="1:5" x14ac:dyDescent="0.25">
      <c r="A29" s="11" t="s">
        <v>1142</v>
      </c>
      <c r="B29" s="11" t="s">
        <v>1143</v>
      </c>
      <c r="C29" s="12">
        <v>326.48</v>
      </c>
      <c r="D29" s="11" t="s">
        <v>1071</v>
      </c>
      <c r="E29" s="11" t="s">
        <v>1144</v>
      </c>
    </row>
    <row r="30" spans="1:5" x14ac:dyDescent="0.25">
      <c r="A30" s="11" t="s">
        <v>153</v>
      </c>
      <c r="B30" s="11" t="s">
        <v>1145</v>
      </c>
      <c r="C30" s="12">
        <v>369.65</v>
      </c>
      <c r="D30" s="11" t="s">
        <v>1071</v>
      </c>
      <c r="E30" s="11" t="s">
        <v>1146</v>
      </c>
    </row>
    <row r="31" spans="1:5" x14ac:dyDescent="0.25">
      <c r="A31" s="11" t="s">
        <v>178</v>
      </c>
      <c r="B31" s="11" t="s">
        <v>1147</v>
      </c>
      <c r="C31" s="12">
        <v>30.72</v>
      </c>
      <c r="D31" s="11" t="s">
        <v>1071</v>
      </c>
      <c r="E31" s="11" t="s">
        <v>1148</v>
      </c>
    </row>
    <row r="32" spans="1:5" x14ac:dyDescent="0.25">
      <c r="A32" s="11" t="s">
        <v>659</v>
      </c>
      <c r="B32" s="11" t="s">
        <v>1149</v>
      </c>
      <c r="C32" s="12">
        <v>2043.75</v>
      </c>
      <c r="D32" s="11" t="s">
        <v>1071</v>
      </c>
      <c r="E32" s="11" t="s">
        <v>1150</v>
      </c>
    </row>
    <row r="33" spans="1:5" x14ac:dyDescent="0.25">
      <c r="A33" s="11" t="s">
        <v>1152</v>
      </c>
      <c r="B33" s="11" t="s">
        <v>1153</v>
      </c>
      <c r="C33" s="12">
        <v>607</v>
      </c>
      <c r="D33" s="11" t="s">
        <v>1071</v>
      </c>
      <c r="E33" s="11" t="s">
        <v>1154</v>
      </c>
    </row>
    <row r="34" spans="1:5" x14ac:dyDescent="0.25">
      <c r="A34" s="18" t="s">
        <v>1164</v>
      </c>
      <c r="B34" s="18" t="s">
        <v>1166</v>
      </c>
      <c r="C34" s="19">
        <v>884</v>
      </c>
      <c r="D34" s="18" t="s">
        <v>1071</v>
      </c>
      <c r="E34" s="18" t="s">
        <v>1165</v>
      </c>
    </row>
    <row r="35" spans="1:5" x14ac:dyDescent="0.25">
      <c r="A35" s="7"/>
      <c r="B35" s="7"/>
      <c r="C35" s="12">
        <f>SUM(C5:C34)</f>
        <v>55716.250000000007</v>
      </c>
      <c r="D35" s="7"/>
      <c r="E35" s="7"/>
    </row>
    <row r="36" spans="1:5" x14ac:dyDescent="0.25">
      <c r="A36" s="7"/>
      <c r="B36" s="7"/>
      <c r="C36" s="12"/>
      <c r="D36" s="7"/>
      <c r="E36" s="7"/>
    </row>
    <row r="37" spans="1:5" x14ac:dyDescent="0.25">
      <c r="A37" s="2" t="s">
        <v>4</v>
      </c>
      <c r="B37" s="2"/>
      <c r="C37" s="17" t="s">
        <v>5</v>
      </c>
      <c r="D37" s="7"/>
      <c r="E37" s="7"/>
    </row>
    <row r="38" spans="1:5" x14ac:dyDescent="0.25">
      <c r="A38" s="2"/>
      <c r="B38" s="2"/>
      <c r="C38" s="17"/>
      <c r="D38" s="7"/>
      <c r="E38" s="7"/>
    </row>
    <row r="39" spans="1:5" x14ac:dyDescent="0.25">
      <c r="A39" s="2" t="s">
        <v>4</v>
      </c>
      <c r="B39" s="2"/>
      <c r="C39" s="17" t="s">
        <v>5</v>
      </c>
      <c r="D39" s="7"/>
      <c r="E39" s="7"/>
    </row>
    <row r="40" spans="1:5" x14ac:dyDescent="0.25">
      <c r="A40" s="7"/>
      <c r="B40" s="7"/>
      <c r="C40" s="16"/>
      <c r="D40" s="7"/>
      <c r="E40" s="7"/>
    </row>
  </sheetData>
  <mergeCells count="1">
    <mergeCell ref="A1:D1"/>
  </mergeCells>
  <pageMargins left="0.7" right="0.7" top="0.75" bottom="0.75" header="0.3" footer="0.3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B2C0-CF2E-4D0F-9F75-C36662DE54ED}">
  <dimension ref="A1:E23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29.42578125" bestFit="1" customWidth="1"/>
    <col min="2" max="2" width="12.28515625" bestFit="1" customWidth="1"/>
    <col min="3" max="3" width="12.42578125" style="15" bestFit="1" customWidth="1"/>
    <col min="4" max="4" width="14.42578125" bestFit="1" customWidth="1"/>
    <col min="5" max="5" width="32" customWidth="1"/>
  </cols>
  <sheetData>
    <row r="1" spans="1:5" s="1" customFormat="1" ht="15.75" x14ac:dyDescent="0.25">
      <c r="A1" s="25" t="s">
        <v>11</v>
      </c>
      <c r="B1" s="25"/>
      <c r="C1" s="25"/>
      <c r="D1" s="25"/>
      <c r="E1" s="3"/>
    </row>
    <row r="2" spans="1:5" s="1" customFormat="1" ht="15.75" x14ac:dyDescent="0.25">
      <c r="A2" s="8" t="s">
        <v>1155</v>
      </c>
      <c r="B2" s="9"/>
      <c r="C2" s="9"/>
      <c r="D2" s="9"/>
      <c r="E2" s="10"/>
    </row>
    <row r="3" spans="1:5" s="1" customFormat="1" x14ac:dyDescent="0.25">
      <c r="A3" s="4" t="s">
        <v>1</v>
      </c>
      <c r="B3" s="5" t="s">
        <v>0</v>
      </c>
      <c r="C3" s="6" t="s">
        <v>2</v>
      </c>
      <c r="D3" s="6" t="s">
        <v>561</v>
      </c>
      <c r="E3" s="5" t="s">
        <v>3</v>
      </c>
    </row>
    <row r="4" spans="1:5" x14ac:dyDescent="0.25">
      <c r="A4" s="18" t="s">
        <v>451</v>
      </c>
      <c r="B4" s="18" t="s">
        <v>1075</v>
      </c>
      <c r="C4" s="19">
        <v>22.98</v>
      </c>
      <c r="D4" s="18" t="s">
        <v>1071</v>
      </c>
      <c r="E4" s="18" t="s">
        <v>1076</v>
      </c>
    </row>
    <row r="5" spans="1:5" x14ac:dyDescent="0.25">
      <c r="A5" s="18" t="s">
        <v>451</v>
      </c>
      <c r="B5" s="18" t="s">
        <v>1077</v>
      </c>
      <c r="C5" s="19">
        <v>16.989999999999998</v>
      </c>
      <c r="D5" s="18" t="s">
        <v>1071</v>
      </c>
      <c r="E5" s="18" t="s">
        <v>1078</v>
      </c>
    </row>
    <row r="6" spans="1:5" x14ac:dyDescent="0.25">
      <c r="A6" s="18" t="s">
        <v>19</v>
      </c>
      <c r="B6" s="18" t="s">
        <v>1086</v>
      </c>
      <c r="C6" s="19">
        <v>257.82</v>
      </c>
      <c r="D6" s="18" t="s">
        <v>1071</v>
      </c>
      <c r="E6" s="18" t="s">
        <v>1087</v>
      </c>
    </row>
    <row r="7" spans="1:5" x14ac:dyDescent="0.25">
      <c r="A7" s="18" t="s">
        <v>1088</v>
      </c>
      <c r="B7" s="18" t="s">
        <v>1089</v>
      </c>
      <c r="C7" s="19">
        <v>50</v>
      </c>
      <c r="D7" s="18" t="s">
        <v>1071</v>
      </c>
      <c r="E7" s="18" t="s">
        <v>1090</v>
      </c>
    </row>
    <row r="8" spans="1:5" x14ac:dyDescent="0.25">
      <c r="A8" s="18" t="s">
        <v>1101</v>
      </c>
      <c r="B8" s="18" t="s">
        <v>1102</v>
      </c>
      <c r="C8" s="19">
        <v>50</v>
      </c>
      <c r="D8" s="18" t="s">
        <v>1071</v>
      </c>
      <c r="E8" s="18" t="s">
        <v>1103</v>
      </c>
    </row>
    <row r="9" spans="1:5" x14ac:dyDescent="0.25">
      <c r="A9" s="18" t="s">
        <v>279</v>
      </c>
      <c r="B9" s="18" t="s">
        <v>1104</v>
      </c>
      <c r="C9" s="19">
        <v>50</v>
      </c>
      <c r="D9" s="18" t="s">
        <v>1071</v>
      </c>
      <c r="E9" s="18" t="s">
        <v>1105</v>
      </c>
    </row>
    <row r="10" spans="1:5" x14ac:dyDescent="0.25">
      <c r="A10" s="18" t="s">
        <v>19</v>
      </c>
      <c r="B10" s="18" t="s">
        <v>1110</v>
      </c>
      <c r="C10" s="19">
        <v>558.19000000000005</v>
      </c>
      <c r="D10" s="18" t="s">
        <v>1071</v>
      </c>
      <c r="E10" s="18" t="s">
        <v>1111</v>
      </c>
    </row>
    <row r="11" spans="1:5" x14ac:dyDescent="0.25">
      <c r="A11" s="18" t="s">
        <v>369</v>
      </c>
      <c r="B11" s="18" t="s">
        <v>1123</v>
      </c>
      <c r="C11" s="19">
        <v>30</v>
      </c>
      <c r="D11" s="18" t="s">
        <v>1071</v>
      </c>
      <c r="E11" s="18" t="s">
        <v>1124</v>
      </c>
    </row>
    <row r="12" spans="1:5" x14ac:dyDescent="0.25">
      <c r="A12" s="18" t="s">
        <v>19</v>
      </c>
      <c r="B12" s="18" t="s">
        <v>1156</v>
      </c>
      <c r="C12" s="19">
        <v>1622.12</v>
      </c>
      <c r="D12" s="18" t="s">
        <v>1071</v>
      </c>
      <c r="E12" s="18" t="s">
        <v>1157</v>
      </c>
    </row>
    <row r="13" spans="1:5" x14ac:dyDescent="0.25">
      <c r="A13" s="18" t="s">
        <v>1167</v>
      </c>
      <c r="B13" s="18" t="s">
        <v>1168</v>
      </c>
      <c r="C13" s="19">
        <v>60</v>
      </c>
      <c r="D13" s="18" t="s">
        <v>1071</v>
      </c>
      <c r="E13" s="18" t="s">
        <v>1169</v>
      </c>
    </row>
    <row r="14" spans="1:5" x14ac:dyDescent="0.25">
      <c r="A14" s="18" t="s">
        <v>1158</v>
      </c>
      <c r="B14" s="18" t="str">
        <f>'[1]December 24'!F6</f>
        <v>VFP2425397</v>
      </c>
      <c r="C14" s="19">
        <v>150</v>
      </c>
      <c r="D14" s="18" t="s">
        <v>1071</v>
      </c>
      <c r="E14" s="18" t="s">
        <v>1159</v>
      </c>
    </row>
    <row r="15" spans="1:5" x14ac:dyDescent="0.25">
      <c r="A15" s="18" t="s">
        <v>1160</v>
      </c>
      <c r="B15" s="18" t="str">
        <f>'[1]December 24'!F7</f>
        <v>VFP2425398</v>
      </c>
      <c r="C15" s="19">
        <v>150</v>
      </c>
      <c r="D15" s="18" t="s">
        <v>1071</v>
      </c>
      <c r="E15" s="18" t="s">
        <v>1161</v>
      </c>
    </row>
    <row r="16" spans="1:5" x14ac:dyDescent="0.25">
      <c r="A16" s="18" t="s">
        <v>1162</v>
      </c>
      <c r="B16" s="18" t="str">
        <f>'[1]December 24'!F8</f>
        <v>VFP2425399</v>
      </c>
      <c r="C16" s="19">
        <v>150</v>
      </c>
      <c r="D16" s="18" t="s">
        <v>1071</v>
      </c>
      <c r="E16" s="18" t="s">
        <v>1163</v>
      </c>
    </row>
    <row r="17" spans="1:5" x14ac:dyDescent="0.25">
      <c r="A17" s="18"/>
      <c r="B17" s="18"/>
      <c r="C17" s="19"/>
      <c r="D17" s="18"/>
      <c r="E17" s="18"/>
    </row>
    <row r="18" spans="1:5" x14ac:dyDescent="0.25">
      <c r="A18" s="2"/>
      <c r="B18" s="2"/>
      <c r="C18" s="19">
        <f>SUM(C4:C16)</f>
        <v>3168.1</v>
      </c>
      <c r="D18" s="2"/>
      <c r="E18" s="2"/>
    </row>
    <row r="19" spans="1:5" x14ac:dyDescent="0.25">
      <c r="A19" s="2"/>
      <c r="B19" s="2"/>
      <c r="C19" s="19"/>
      <c r="D19" s="2"/>
      <c r="E19" s="2"/>
    </row>
    <row r="20" spans="1:5" x14ac:dyDescent="0.25">
      <c r="A20" s="2" t="s">
        <v>4</v>
      </c>
      <c r="B20" s="2"/>
      <c r="C20" s="17" t="s">
        <v>5</v>
      </c>
      <c r="D20" s="2"/>
      <c r="E20" s="2"/>
    </row>
    <row r="21" spans="1:5" x14ac:dyDescent="0.25">
      <c r="A21" s="2"/>
      <c r="B21" s="2"/>
      <c r="C21" s="17"/>
      <c r="D21" s="2"/>
      <c r="E21" s="2"/>
    </row>
    <row r="22" spans="1:5" x14ac:dyDescent="0.25">
      <c r="A22" s="2" t="s">
        <v>4</v>
      </c>
      <c r="B22" s="2"/>
      <c r="C22" s="17" t="s">
        <v>5</v>
      </c>
      <c r="D22" s="2"/>
      <c r="E22" s="2"/>
    </row>
    <row r="23" spans="1:5" x14ac:dyDescent="0.25">
      <c r="A23" s="2"/>
      <c r="B23" s="2"/>
      <c r="C23" s="17"/>
      <c r="D23" s="2"/>
      <c r="E23" s="2"/>
    </row>
  </sheetData>
  <mergeCells count="1">
    <mergeCell ref="A1:D1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A8D701463A540B3603EDCE48EDB50" ma:contentTypeVersion="15" ma:contentTypeDescription="Create a new document." ma:contentTypeScope="" ma:versionID="99cfda053706f867a69262c0a488b55d">
  <xsd:schema xmlns:xsd="http://www.w3.org/2001/XMLSchema" xmlns:xs="http://www.w3.org/2001/XMLSchema" xmlns:p="http://schemas.microsoft.com/office/2006/metadata/properties" xmlns:ns2="d8103f3e-35ef-407f-80fd-6f6c05938222" xmlns:ns3="f2463e56-2e28-4b94-93f0-0ffd8d295c7f" targetNamespace="http://schemas.microsoft.com/office/2006/metadata/properties" ma:root="true" ma:fieldsID="fd4eaffde0e5dd7341be8e5e162d7a60" ns2:_="" ns3:_="">
    <xsd:import namespace="d8103f3e-35ef-407f-80fd-6f6c05938222"/>
    <xsd:import namespace="f2463e56-2e28-4b94-93f0-0ffd8d295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03f3e-35ef-407f-80fd-6f6c0593822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65f40a6-41e7-4068-a875-7b6d48bddbd2}" ma:internalName="TaxCatchAll" ma:showField="CatchAllData" ma:web="d8103f3e-35ef-407f-80fd-6f6c059382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3e56-2e28-4b94-93f0-0ffd8d295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cbeac0-6b60-4cab-8b11-e0ab29a68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8103f3e-35ef-407f-80fd-6f6c05938222">2XFYJXRS32KP-611880183-36046</_dlc_DocId>
    <_dlc_DocIdUrl xmlns="d8103f3e-35ef-407f-80fd-6f6c05938222">
      <Url>https://countesthorpeparishcounci.sharepoint.com/sites/CPCDocumentLibrary/_layouts/15/DocIdRedir.aspx?ID=2XFYJXRS32KP-611880183-36046</Url>
      <Description>2XFYJXRS32KP-611880183-36046</Description>
    </_dlc_DocIdUrl>
    <lcf76f155ced4ddcb4097134ff3c332f xmlns="f2463e56-2e28-4b94-93f0-0ffd8d295c7f">
      <Terms xmlns="http://schemas.microsoft.com/office/infopath/2007/PartnerControls"/>
    </lcf76f155ced4ddcb4097134ff3c332f>
    <TaxCatchAll xmlns="d8103f3e-35ef-407f-80fd-6f6c05938222" xsi:nil="true"/>
  </documentManagement>
</p:properties>
</file>

<file path=customXml/itemProps1.xml><?xml version="1.0" encoding="utf-8"?>
<ds:datastoreItem xmlns:ds="http://schemas.openxmlformats.org/officeDocument/2006/customXml" ds:itemID="{E583EE07-B2EE-475D-BF79-401EF273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103f3e-35ef-407f-80fd-6f6c05938222"/>
    <ds:schemaRef ds:uri="f2463e56-2e28-4b94-93f0-0ffd8d29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B4524-A2DC-4CBF-A351-A5DE02CF0E1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79A33F-C793-48EF-A78F-8D2F7C94F1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CCE01E-0ABC-461F-8464-DC7AA6CF2F0E}">
  <ds:schemaRefs>
    <ds:schemaRef ds:uri="http://schemas.microsoft.com/office/2006/metadata/properties"/>
    <ds:schemaRef ds:uri="http://schemas.microsoft.com/office/infopath/2007/PartnerControls"/>
    <ds:schemaRef ds:uri="d8103f3e-35ef-407f-80fd-6f6c05938222"/>
    <ds:schemaRef ds:uri="f2463e56-2e28-4b94-93f0-0ffd8d295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PC April 24</vt:lpstr>
      <vt:lpstr>VH April 24</vt:lpstr>
      <vt:lpstr>PC May 24</vt:lpstr>
      <vt:lpstr>VH May 24</vt:lpstr>
      <vt:lpstr>PC June 24</vt:lpstr>
      <vt:lpstr>VH June 24</vt:lpstr>
      <vt:lpstr>PC July 24</vt:lpstr>
      <vt:lpstr>VH July 24</vt:lpstr>
      <vt:lpstr>PC Aug 24</vt:lpstr>
      <vt:lpstr>VH Aug 24</vt:lpstr>
      <vt:lpstr>PC Sept 24</vt:lpstr>
      <vt:lpstr>VH Sept 24</vt:lpstr>
      <vt:lpstr>PC Oct 24</vt:lpstr>
      <vt:lpstr>VH Oct 24</vt:lpstr>
      <vt:lpstr>PC Nov 24</vt:lpstr>
      <vt:lpstr>VH Nov 24</vt:lpstr>
      <vt:lpstr>PC Dec 24</vt:lpstr>
      <vt:lpstr>VH Dec 24</vt:lpstr>
      <vt:lpstr>'PC April 24'!Print_Area</vt:lpstr>
      <vt:lpstr>'VH April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Samuels</dc:creator>
  <cp:lastModifiedBy>Council Manager</cp:lastModifiedBy>
  <cp:lastPrinted>2024-12-13T12:32:53Z</cp:lastPrinted>
  <dcterms:created xsi:type="dcterms:W3CDTF">2022-03-31T08:41:09Z</dcterms:created>
  <dcterms:modified xsi:type="dcterms:W3CDTF">2024-12-13T12:34:17Z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0x01010094BA8D701463A540B3603EDCE48EDB50</vt:lpwstr>
  </property>
  <property fmtid="{D5CDD505-2E9C-101B-9397-08002B2CF9AE}" pid="3" name="_dlc_DocIdItemGuid">
    <vt:lpwstr>9aab6a60-514b-4669-b30a-8b4abca47d95</vt:lpwstr>
  </property>
  <property fmtid="{D5CDD505-2E9C-101B-9397-08002B2CF9AE}" pid="4" name="MediaServiceImageTags">
    <vt:lpwstr/>
  </property>
</Properties>
</file>